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схтп на 2013" sheetId="1" r:id="rId1"/>
    <sheet name="мфх на 2013" sheetId="2" r:id="rId2"/>
  </sheets>
  <definedNames>
    <definedName name="_xlnm.Print_Titles" localSheetId="1">'мфх на 2013'!$33:$33</definedName>
    <definedName name="_xlnm.Print_Titles" localSheetId="0">'схтп на 2013'!$32:$32</definedName>
  </definedNames>
  <calcPr fullCalcOnLoad="1"/>
</workbook>
</file>

<file path=xl/comments1.xml><?xml version="1.0" encoding="utf-8"?>
<comments xmlns="http://schemas.openxmlformats.org/spreadsheetml/2006/main">
  <authors>
    <author>Ольга</author>
    <author>Департамент</author>
  </authors>
  <commentList>
    <comment ref="M30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405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  <author>Департамент</author>
  </authors>
  <commentList>
    <comment ref="M31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202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<sst xmlns="http://schemas.openxmlformats.org/spreadsheetml/2006/main" count="2550" uniqueCount="980">
  <si>
    <t>Утверждаю</t>
  </si>
  <si>
    <t>В Ы П И С К А   И З   Р Е Е С Т Р 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</si>
  <si>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</si>
  <si>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</si>
  <si>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</si>
  <si>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</si>
  <si>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</si>
  <si>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</si>
  <si>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</si>
  <si>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</si>
  <si>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</si>
  <si>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</si>
  <si>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</si>
  <si>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</si>
  <si>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изм</t>
  </si>
  <si>
    <t>ст</t>
  </si>
  <si>
    <t>СПК "Родина"</t>
  </si>
  <si>
    <t>23 декабря 2004</t>
  </si>
  <si>
    <t xml:space="preserve">СПК "Виктория" </t>
  </si>
  <si>
    <t>06 сентября 2006</t>
  </si>
  <si>
    <t>СПК "Басмановский"</t>
  </si>
  <si>
    <t>01 февраля 2007</t>
  </si>
  <si>
    <t>До 16.03.09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</si>
  <si>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</si>
  <si>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</si>
  <si>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</si>
  <si>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</si>
  <si>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</si>
  <si>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</si>
  <si>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31 декабря 2002</t>
  </si>
  <si>
    <t>ОАО "Агрофирма"Гордино"</t>
  </si>
  <si>
    <t>27 декабря 2002</t>
  </si>
  <si>
    <t>СПК- колхоз "Прикамье"</t>
  </si>
  <si>
    <t>04 января 2003</t>
  </si>
  <si>
    <t>ООО "Ударник"</t>
  </si>
  <si>
    <t>16 января 2003</t>
  </si>
  <si>
    <t>ТНВ "Ванино"</t>
  </si>
  <si>
    <t>24 декабря 2002</t>
  </si>
  <si>
    <t>СХА "Роза ветров»</t>
  </si>
  <si>
    <t>СХА "Новая жизнь"</t>
  </si>
  <si>
    <t>СПК-колхоз  «Порошино»</t>
  </si>
  <si>
    <t>24 августа 2004</t>
  </si>
  <si>
    <t xml:space="preserve">30 декабря 2002 </t>
  </si>
  <si>
    <t>Белохолуницкий район</t>
  </si>
  <si>
    <t>СПК "Восход"</t>
  </si>
  <si>
    <t>СПК "Быданово"</t>
  </si>
  <si>
    <t>05 сентября 2002</t>
  </si>
  <si>
    <t>ООО "Суворовское"</t>
  </si>
  <si>
    <t>03 июня 2004</t>
  </si>
  <si>
    <t>СПК "Луч"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</si>
  <si>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</si>
  <si>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</si>
  <si>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</si>
  <si>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</si>
  <si>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</si>
  <si>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</si>
  <si>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</si>
  <si>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ООО "Русич"</t>
  </si>
  <si>
    <t>15 июня 2006</t>
  </si>
  <si>
    <t>13,5</t>
  </si>
  <si>
    <t>15 декабря 2002</t>
  </si>
  <si>
    <t>Верхошижемский район</t>
  </si>
  <si>
    <t>СПК колхоз "Русь"</t>
  </si>
  <si>
    <t>05 февраля 2003</t>
  </si>
  <si>
    <t>СПК "Угор"</t>
  </si>
  <si>
    <t>СПК "Звезда"</t>
  </si>
  <si>
    <t>25 января 2007</t>
  </si>
  <si>
    <t>СПК колхоз "Пунгино"</t>
  </si>
  <si>
    <t>22 декабря 2006</t>
  </si>
  <si>
    <t>11 апреля 2007</t>
  </si>
  <si>
    <t>Вятскополянский район</t>
  </si>
  <si>
    <t xml:space="preserve">СПК «Родина-2»  </t>
  </si>
  <si>
    <t>15 ноября 2002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</si>
  <si>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</si>
  <si>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</si>
  <si>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</si>
  <si>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</si>
  <si>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</si>
  <si>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</si>
  <si>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</si>
  <si>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</si>
  <si>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</si>
  <si>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</si>
  <si>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</si>
  <si>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</si>
  <si>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</si>
  <si>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</si>
  <si>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</si>
  <si>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</si>
  <si>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</si>
  <si>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</si>
  <si>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</si>
  <si>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03 апреля 2006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</si>
  <si>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</si>
  <si>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</si>
  <si>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</si>
  <si>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</si>
  <si>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</si>
  <si>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</si>
  <si>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</si>
  <si>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</si>
  <si>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</si>
  <si>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</si>
  <si>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Колхоз "Александровский"</t>
  </si>
  <si>
    <t>ООО "Дружба"</t>
  </si>
  <si>
    <t>10 июля 2006</t>
  </si>
  <si>
    <t>Зуевский район</t>
  </si>
  <si>
    <t>24 октября 2002</t>
  </si>
  <si>
    <t>21 ноября 2002</t>
  </si>
  <si>
    <t>заменить даты</t>
  </si>
  <si>
    <t>СХА (колхоз) им.Ленина</t>
  </si>
  <si>
    <t>29 января 2003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</si>
  <si>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</si>
  <si>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</si>
  <si>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</si>
  <si>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</si>
  <si>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</si>
  <si>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</si>
  <si>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</si>
  <si>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</si>
  <si>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</si>
  <si>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</si>
  <si>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</si>
  <si>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</si>
  <si>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</si>
  <si>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ООО "Старт"</t>
  </si>
  <si>
    <t>15 октября 2002</t>
  </si>
  <si>
    <t>СПК "Кокшага"</t>
  </si>
  <si>
    <t>14 мая 2003</t>
  </si>
  <si>
    <t>09 декабря 2002</t>
  </si>
  <si>
    <t>СПК "Знаменский"</t>
  </si>
  <si>
    <t>16 июля 2003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</si>
  <si>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</si>
  <si>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</si>
  <si>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</si>
  <si>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</si>
  <si>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</si>
  <si>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03 ноября 2005</t>
  </si>
  <si>
    <t>ООО "Вихаревский"</t>
  </si>
  <si>
    <t>09 ноября 2006</t>
  </si>
  <si>
    <t>ООО "Крона"</t>
  </si>
  <si>
    <t>19 июня 2006</t>
  </si>
  <si>
    <t>СПК-колхоз "Заря"</t>
  </si>
  <si>
    <t>21 ноября 2006</t>
  </si>
  <si>
    <t>СПК -колхоз "Ватажский"</t>
  </si>
  <si>
    <t>12 сентября 2007</t>
  </si>
  <si>
    <t>ООО "Житница"</t>
  </si>
  <si>
    <t>14 мая 2007</t>
  </si>
  <si>
    <t>Кирово-Чепецкий район</t>
  </si>
  <si>
    <t>СПК «Конып»</t>
  </si>
  <si>
    <t>ООО «Селезениха»</t>
  </si>
  <si>
    <t>ООО СХП «Мясомолочный»</t>
  </si>
  <si>
    <t>9 декабря 2004</t>
  </si>
  <si>
    <t>ООО "АБСОЛЮТ-АГРО"</t>
  </si>
  <si>
    <t>24 января 2006</t>
  </si>
  <si>
    <t>Котельничский район</t>
  </si>
  <si>
    <t>17 декабря 2002</t>
  </si>
  <si>
    <t>СПК колхоз "Искра"</t>
  </si>
  <si>
    <t>08 октября 2002</t>
  </si>
  <si>
    <t>19 ноября 2002</t>
  </si>
  <si>
    <t>06 ноября 2002</t>
  </si>
  <si>
    <t>СПК колхоз "Колос"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</si>
  <si>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</si>
  <si>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</si>
  <si>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</si>
  <si>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</si>
  <si>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</si>
  <si>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</si>
  <si>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13 ноября 2002</t>
  </si>
  <si>
    <t>Куменский район</t>
  </si>
  <si>
    <t>СПК (колхоз) "Знамя Ленина"</t>
  </si>
  <si>
    <t>24 сентября 2002</t>
  </si>
  <si>
    <t>27 апреля 2004</t>
  </si>
  <si>
    <t>СПК "Березниковский"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</si>
  <si>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</si>
  <si>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</si>
  <si>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</si>
  <si>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</si>
  <si>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</si>
  <si>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Лебяжский район</t>
  </si>
  <si>
    <t>ООО «Мелянда»</t>
  </si>
  <si>
    <t>26 января 2004</t>
  </si>
  <si>
    <t>ООО "Кузнецовское"</t>
  </si>
  <si>
    <t>16 августа 2006</t>
  </si>
  <si>
    <t>Крестьянское(фермерское) хозяйство "Исток"</t>
  </si>
  <si>
    <t>-</t>
  </si>
  <si>
    <t>Лузский район</t>
  </si>
  <si>
    <t>10 января 2003</t>
  </si>
  <si>
    <t>СПК СХА (колхоз) "Лузский"</t>
  </si>
  <si>
    <t>ООО "Рассвет"</t>
  </si>
  <si>
    <t>Малмыжский район</t>
  </si>
  <si>
    <t>ОАО Агрофирма «Калинино»</t>
  </si>
  <si>
    <t>20 декабря 2002</t>
  </si>
  <si>
    <t>СПК-СХА (колхоз) им.Мичурина</t>
  </si>
  <si>
    <t>ООО Агрофирма «Малмыж»</t>
  </si>
  <si>
    <t>16 января 2004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</si>
  <si>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</si>
  <si>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</si>
  <si>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</si>
  <si>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</si>
  <si>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</si>
  <si>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"Порез"</t>
  </si>
  <si>
    <t>ООО "Луч"</t>
  </si>
  <si>
    <t>ООО "Ральники"</t>
  </si>
  <si>
    <t>08 августа 2005</t>
  </si>
  <si>
    <t>21 декабря 2002</t>
  </si>
  <si>
    <t>ООО "Бурец"</t>
  </si>
  <si>
    <t>20 января 2005</t>
  </si>
  <si>
    <t>Мурашинский район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</si>
  <si>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</si>
  <si>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</si>
  <si>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</si>
  <si>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</si>
  <si>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</si>
  <si>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</si>
  <si>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</si>
  <si>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"Заря"</t>
  </si>
  <si>
    <t>Немский район</t>
  </si>
  <si>
    <t>31 октября 2002</t>
  </si>
  <si>
    <t>ЗАО "Кировец"</t>
  </si>
  <si>
    <t>17 октября 2002</t>
  </si>
  <si>
    <t>ООО "Надежда"</t>
  </si>
  <si>
    <t>20 ноября 2002</t>
  </si>
  <si>
    <t>ОАО "Урожайный"</t>
  </si>
  <si>
    <t>22 мая 2009</t>
  </si>
  <si>
    <t>ОАО "Васильевское"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</si>
  <si>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</si>
  <si>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</si>
  <si>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</si>
  <si>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</si>
  <si>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</si>
  <si>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</si>
  <si>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</si>
  <si>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</si>
  <si>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</si>
  <si>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</si>
  <si>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</si>
  <si>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</si>
  <si>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</si>
  <si>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ОАО "Птицефабрика "Нолинская"</t>
  </si>
  <si>
    <t>08 августа 2006</t>
  </si>
  <si>
    <t>ОАО"Нолинская заводская конюшня"</t>
  </si>
  <si>
    <t>20 марта 2003</t>
  </si>
  <si>
    <t>Оричевский район</t>
  </si>
  <si>
    <t>СПК "Пустоши"</t>
  </si>
  <si>
    <t>СХПК им.Кирова</t>
  </si>
  <si>
    <t>22 ноября 2002</t>
  </si>
  <si>
    <t>СХПК "Искра"</t>
  </si>
  <si>
    <t>СПК  племзавод "Гарский"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</si>
  <si>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</si>
  <si>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</si>
  <si>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</si>
  <si>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</si>
  <si>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</si>
  <si>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</si>
  <si>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</si>
  <si>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</si>
  <si>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</si>
  <si>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</si>
  <si>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</si>
  <si>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ООО "Агрофирма «Новый Путь»</t>
  </si>
  <si>
    <t>14 марта 2008</t>
  </si>
  <si>
    <t>ООО "Кленовицкое"</t>
  </si>
  <si>
    <t>02 июля 2008</t>
  </si>
  <si>
    <t>Пижанский район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</si>
  <si>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</si>
  <si>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</si>
  <si>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</si>
  <si>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</si>
  <si>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</si>
  <si>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</si>
  <si>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</si>
  <si>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</si>
  <si>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</si>
  <si>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</si>
  <si>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</si>
  <si>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</si>
  <si>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</si>
  <si>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</si>
  <si>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Подосиновский район</t>
  </si>
  <si>
    <t>ООО СХП "Большероманово"</t>
  </si>
  <si>
    <t>14 января 2005</t>
  </si>
  <si>
    <t>Санчурский район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</si>
  <si>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</si>
  <si>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</si>
  <si>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</si>
  <si>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</si>
  <si>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</si>
  <si>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</si>
  <si>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</si>
  <si>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ООО СК "Флэкс Маркет"</t>
  </si>
  <si>
    <t>27 декабря 2007</t>
  </si>
  <si>
    <t>Свечинский район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</si>
  <si>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</si>
  <si>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</si>
  <si>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</si>
  <si>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</si>
  <si>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</si>
  <si>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</si>
  <si>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</si>
  <si>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</si>
  <si>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</si>
  <si>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</si>
  <si>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</si>
  <si>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</si>
  <si>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</si>
  <si>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</si>
  <si>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</si>
  <si>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</si>
  <si>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</si>
  <si>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</si>
  <si>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</si>
  <si>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Советский район</t>
  </si>
  <si>
    <t xml:space="preserve">ОАО "Прогресс"      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</si>
  <si>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</si>
  <si>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</si>
  <si>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</si>
  <si>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</si>
  <si>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</si>
  <si>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</si>
  <si>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</si>
  <si>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</si>
  <si>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Сунский район</t>
  </si>
  <si>
    <t>СПК колхоз "Большевик"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</si>
  <si>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</si>
  <si>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</si>
  <si>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</si>
  <si>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</si>
  <si>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</si>
  <si>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</si>
  <si>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</si>
  <si>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</si>
  <si>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</si>
  <si>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</si>
  <si>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</si>
  <si>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</si>
  <si>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</si>
  <si>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</si>
  <si>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</si>
  <si>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</si>
  <si>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</si>
  <si>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</si>
  <si>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</si>
  <si>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</si>
  <si>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</si>
  <si>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</si>
  <si>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</si>
  <si>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</si>
  <si>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</si>
  <si>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</si>
  <si>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</si>
  <si>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</si>
  <si>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</si>
  <si>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</si>
  <si>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</si>
  <si>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</si>
  <si>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</si>
  <si>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</si>
  <si>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</si>
  <si>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</si>
  <si>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</si>
  <si>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</si>
  <si>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</si>
  <si>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</si>
  <si>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</si>
  <si>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</si>
  <si>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</si>
  <si>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</si>
  <si>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</si>
  <si>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</si>
  <si>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</si>
  <si>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</si>
  <si>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</si>
  <si>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</si>
  <si>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</si>
  <si>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</si>
  <si>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</si>
  <si>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</si>
  <si>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</si>
  <si>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</si>
  <si>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</si>
  <si>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</si>
  <si>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</si>
  <si>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</si>
  <si>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Фаленский район</t>
  </si>
  <si>
    <t>СПК-колхоз  им. Ленина</t>
  </si>
  <si>
    <t>СПК колхоз им. Свердлова</t>
  </si>
  <si>
    <t>СПК-колхоз "Поломский"</t>
  </si>
  <si>
    <t xml:space="preserve">ООО "Птицефабрика "Фаленская" </t>
  </si>
  <si>
    <t>18 марта 2008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</si>
  <si>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</si>
  <si>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</si>
  <si>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</si>
  <si>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</si>
  <si>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</si>
  <si>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</si>
  <si>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</si>
  <si>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</si>
  <si>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</si>
  <si>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</si>
  <si>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</si>
  <si>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Юрьянский район</t>
  </si>
  <si>
    <t>ТнВ "Новомедянское"</t>
  </si>
  <si>
    <t>ООО «Агрофирма «Подгорцы»</t>
  </si>
  <si>
    <t>27 ноября 2007</t>
  </si>
  <si>
    <t>Яранский район</t>
  </si>
  <si>
    <t>СПК СА (колхоз)  "Птицевод"</t>
  </si>
  <si>
    <t>14 октября 2002</t>
  </si>
  <si>
    <t>28 апреля 2004</t>
  </si>
  <si>
    <t>ООО "Восход"</t>
  </si>
  <si>
    <t>11 апреля 2006</t>
  </si>
  <si>
    <t>ООО "Вотчина"</t>
  </si>
  <si>
    <t>31 октября 2007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</si>
  <si>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</si>
  <si>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</si>
  <si>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</si>
  <si>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</si>
  <si>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</si>
  <si>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</si>
  <si>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</si>
  <si>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</si>
  <si>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</si>
  <si>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</si>
  <si>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</si>
  <si>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</si>
  <si>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</si>
  <si>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</si>
  <si>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</si>
  <si>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</si>
  <si>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 xml:space="preserve">целевых программ и мероприятий развития АПК                            </t>
  </si>
  <si>
    <t>ОАО "Слободское ОСХП"</t>
  </si>
  <si>
    <t>21 января 2010</t>
  </si>
  <si>
    <t>21 октября 2010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</si>
  <si>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</si>
  <si>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</si>
  <si>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</si>
  <si>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</si>
  <si>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</si>
  <si>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</si>
  <si>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</si>
  <si>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ООО "Агрофирма "Природа"</t>
  </si>
  <si>
    <t>02 декабря 2008</t>
  </si>
  <si>
    <t>17 ноября 2008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</si>
  <si>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</si>
  <si>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</si>
  <si>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</si>
  <si>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</si>
  <si>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</si>
  <si>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30 января 2009</t>
  </si>
  <si>
    <t>27 марта 2008</t>
  </si>
  <si>
    <t>СППК "Даровские продукты"</t>
  </si>
  <si>
    <t>18 мая 2009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</si>
  <si>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</si>
  <si>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</si>
  <si>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</si>
  <si>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</si>
  <si>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</si>
  <si>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СХПК "Сатнурский"</t>
  </si>
  <si>
    <t>ФГУП Кировская лугоболотная опытная станция Россельхозакадемии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</si>
  <si>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</si>
  <si>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</si>
  <si>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</si>
  <si>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</si>
  <si>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</si>
  <si>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</si>
  <si>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</si>
  <si>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</si>
  <si>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8 октября 2007</t>
  </si>
  <si>
    <t>ОАО  Агрофирма «Смаиль»</t>
  </si>
  <si>
    <t>СПСК "Луч"</t>
  </si>
  <si>
    <t>ООО "Агрофирма «Чудиновская»</t>
  </si>
  <si>
    <t>04  мая 2010</t>
  </si>
  <si>
    <t>ООО Агрофирма "Верхобелье"</t>
  </si>
  <si>
    <t>23 января 2009</t>
  </si>
  <si>
    <t>ООО "ВяткаАгроИнвест"</t>
  </si>
  <si>
    <t>18 февраля 2009</t>
  </si>
  <si>
    <t>07 мая 2009</t>
  </si>
  <si>
    <t>СПСК "Нива"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</si>
  <si>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</si>
  <si>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</si>
  <si>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</si>
  <si>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Правительства области,</t>
  </si>
  <si>
    <t>глава департамента</t>
  </si>
  <si>
    <t>№ п/п  сквозной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</si>
  <si>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</si>
  <si>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</si>
  <si>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</si>
  <si>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</si>
  <si>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ООО "Агрофирма "Фатеево"</t>
  </si>
  <si>
    <t>заменить егрю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</si>
  <si>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</si>
  <si>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</si>
  <si>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</si>
  <si>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</si>
  <si>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ИП глава КФХ Булдакова Надежда Геннадьевна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</si>
  <si>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</si>
  <si>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</si>
  <si>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</si>
  <si>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</si>
  <si>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</si>
  <si>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</si>
  <si>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</si>
  <si>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</si>
  <si>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</si>
  <si>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</si>
  <si>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заменить справку (итог неверный)</t>
  </si>
  <si>
    <t>нет егрю</t>
  </si>
  <si>
    <t>егрю 2010 года -заменить от 27.12.2010</t>
  </si>
  <si>
    <t>ООО "Лузское-Агро"</t>
  </si>
  <si>
    <t>19 сентября 2009</t>
  </si>
  <si>
    <t>новое хоз-во, заменить егрю</t>
  </si>
  <si>
    <t>заменить егрю на 2011 год</t>
  </si>
  <si>
    <t>24 июля 2009</t>
  </si>
  <si>
    <t>27 мая 2004</t>
  </si>
  <si>
    <t>закрыто</t>
  </si>
  <si>
    <t>Колхоз "Хорошевский"</t>
  </si>
  <si>
    <t>ООО "СПП -Верхосунское"</t>
  </si>
  <si>
    <t>17 февраля 2010</t>
  </si>
  <si>
    <t>СХПК- КООПХОЗ "Надежда"</t>
  </si>
  <si>
    <t>ООО "Песчанка"</t>
  </si>
  <si>
    <t>26 августа 2010</t>
  </si>
  <si>
    <t>ООО "Грибинское"</t>
  </si>
  <si>
    <t>29 мая 2009</t>
  </si>
  <si>
    <t>ООО " Зверохозяйство «Вятка»</t>
  </si>
  <si>
    <t>ООО "Русь"</t>
  </si>
  <si>
    <t>07 мая 2010</t>
  </si>
  <si>
    <t>12 февраля 2010</t>
  </si>
  <si>
    <t>новое хоз</t>
  </si>
  <si>
    <t>ООО "Рожки"</t>
  </si>
  <si>
    <t>10 августа 2010</t>
  </si>
  <si>
    <t>ООО "Высоково"</t>
  </si>
  <si>
    <t>28 декабря 2009</t>
  </si>
  <si>
    <t>нет описи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</si>
  <si>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</si>
  <si>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</si>
  <si>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</si>
  <si>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</si>
  <si>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</si>
  <si>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ООО "Льнозавод Знаменский"</t>
  </si>
  <si>
    <t>02 апреля 2009</t>
  </si>
  <si>
    <t>ООО "Шалагинское"</t>
  </si>
  <si>
    <t>28 октября 2009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</si>
  <si>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</si>
  <si>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</si>
  <si>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</si>
  <si>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Заместитель Председателя</t>
  </si>
  <si>
    <t>О.Н. Гоголева</t>
  </si>
  <si>
    <t>ООО «Агрофирма «Мухино»</t>
  </si>
  <si>
    <t>18 марта 2011</t>
  </si>
  <si>
    <t>ООО "Родина"</t>
  </si>
  <si>
    <t>19 апреля 2010</t>
  </si>
  <si>
    <t>ООО "ДОЦ"</t>
  </si>
  <si>
    <t>11 сентября 2008</t>
  </si>
  <si>
    <t xml:space="preserve">Начальник отдела финансирования </t>
  </si>
  <si>
    <t>ООО "СХП "Закаринье"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</si>
  <si>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</si>
  <si>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</si>
  <si>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</si>
  <si>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</si>
  <si>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</si>
  <si>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</si>
  <si>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</si>
  <si>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</si>
  <si>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>8 (833 2) 64-67-65</t>
  </si>
  <si>
    <t>Пинаева Светлана Михайловна</t>
  </si>
  <si>
    <t>СПК "Двуречье"</t>
  </si>
  <si>
    <t>СПК "Нива"</t>
  </si>
  <si>
    <t>27 мая 2011</t>
  </si>
  <si>
    <t>29 ноября 2011</t>
  </si>
  <si>
    <t>СПК-колхоз "Луч"</t>
  </si>
  <si>
    <t>СХПК имени Кирова</t>
  </si>
  <si>
    <t>Колхоз Чирковский</t>
  </si>
  <si>
    <t>ФГУП СП "Нива" ФСИН России</t>
  </si>
  <si>
    <t>СПК  ПЛЕМЗАВОД  "Соколовка"</t>
  </si>
  <si>
    <t>Результат оценки финан-сового состо-яния по итогам деяте-льности, баллов</t>
  </si>
  <si>
    <t>ООО СХП "Поломское"</t>
  </si>
  <si>
    <t>16 августа 2011</t>
  </si>
  <si>
    <t>ООО Агрофирма "Колхоз "Путь Ленина"</t>
  </si>
  <si>
    <t>30 декабря 2011</t>
  </si>
  <si>
    <t>СПК  (колхоз) "Красное Знамя"</t>
  </si>
  <si>
    <t>ЗАО "Верхорубовское"</t>
  </si>
  <si>
    <t>16 января 2012</t>
  </si>
  <si>
    <t>ЗАО "Вишневское"</t>
  </si>
  <si>
    <t>26 декабря 2011</t>
  </si>
  <si>
    <t>СПК "Новый"</t>
  </si>
  <si>
    <t>08 апреля 2011</t>
  </si>
  <si>
    <t>ООО "АПК"Войский"</t>
  </si>
  <si>
    <t>ООО "ТД Агро"</t>
  </si>
  <si>
    <t>11 апреля 2011</t>
  </si>
  <si>
    <t>ООО Агрофирма "Талица"</t>
  </si>
  <si>
    <t>09 декабря 2010</t>
  </si>
  <si>
    <t>ООО "СХП "Петрунёнки"</t>
  </si>
  <si>
    <t>31 марта 2011</t>
  </si>
  <si>
    <t>03 августа 2009</t>
  </si>
  <si>
    <t>ООО "Новотроицкое"</t>
  </si>
  <si>
    <t>ООО Агрофирма "Загарье-Принто"</t>
  </si>
  <si>
    <t>25 марта 2011</t>
  </si>
  <si>
    <t>15 сентября 2011</t>
  </si>
  <si>
    <t>ООО "Искра"</t>
  </si>
  <si>
    <t>08 октября 2009</t>
  </si>
  <si>
    <t>ИП Сапожников Александр Павлович</t>
  </si>
  <si>
    <t>25 марта 2010</t>
  </si>
  <si>
    <t>СХПК "Гординский"</t>
  </si>
  <si>
    <t xml:space="preserve">            А.А. Котлячков</t>
  </si>
  <si>
    <t>09 августа 2011</t>
  </si>
  <si>
    <t>08 января 2003</t>
  </si>
  <si>
    <t>ООО "СХП "Победа"</t>
  </si>
  <si>
    <t>15 августа 2006</t>
  </si>
  <si>
    <t>СПК-колхоз "Белая"</t>
  </si>
  <si>
    <t>28 апреля 2006</t>
  </si>
  <si>
    <t xml:space="preserve">     получателей субсидий из областного бюджета</t>
  </si>
  <si>
    <t xml:space="preserve">Заместитель Председателя Правительства 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</si>
  <si>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</si>
  <si>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</si>
  <si>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</si>
  <si>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</si>
  <si>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КФХ Леушин В.Е.</t>
  </si>
  <si>
    <t>13 сентября 2006</t>
  </si>
  <si>
    <t>КФХ Годжаева Г.Т.</t>
  </si>
  <si>
    <t>30 мая 2005</t>
  </si>
  <si>
    <t>КФХ Деревянных В.А.</t>
  </si>
  <si>
    <t>26 декабря 2005</t>
  </si>
  <si>
    <t>КФХ Токмянин Николай Александрович</t>
  </si>
  <si>
    <t>16 августа 2004</t>
  </si>
  <si>
    <t>КФХ Фирсова Марина Ильинична</t>
  </si>
  <si>
    <t>13 февраля 2008</t>
  </si>
  <si>
    <t>КФХ  Любов В.П. ("Русь")</t>
  </si>
  <si>
    <t>01 июля 2004</t>
  </si>
  <si>
    <t>КФХ "ИП Кутявин"</t>
  </si>
  <si>
    <t>16 декабря 1991</t>
  </si>
  <si>
    <t>КХ "Рассвет"</t>
  </si>
  <si>
    <t>Верхнекамский район</t>
  </si>
  <si>
    <t>ИП Черницына А.П.(КФХ "Южаковское"</t>
  </si>
  <si>
    <t>19 марта 2004</t>
  </si>
  <si>
    <t>ИП Овсянникова Нина Георгиевна</t>
  </si>
  <si>
    <t>СППК "Тойменский"</t>
  </si>
  <si>
    <t>21 февраля 2008</t>
  </si>
  <si>
    <t>29 мая 2008</t>
  </si>
  <si>
    <t>Глава КФХ Хайруллин М.Ф.</t>
  </si>
  <si>
    <t>14 июля 2008</t>
  </si>
  <si>
    <t>КФХ Шавкунов Андрей Леонидович</t>
  </si>
  <si>
    <t>позвонить, есть ли в этом году это КФХ</t>
  </si>
  <si>
    <t>ИП (глава КФХ) Шавкунов Андрей Леонидович</t>
  </si>
  <si>
    <t>К(Ф)Х "Возрождение"</t>
  </si>
  <si>
    <t>К(Ф)Х Шарыгин Л.Б.</t>
  </si>
  <si>
    <t>03 июня 2009</t>
  </si>
  <si>
    <t>СППК "Русичи"</t>
  </si>
  <si>
    <t>11 апреля 2008</t>
  </si>
  <si>
    <t>ИП (глава КФХ) Савков Никита Валерьевич</t>
  </si>
  <si>
    <t>25 февраля 2011</t>
  </si>
  <si>
    <t xml:space="preserve">Крестьянское(фермерское) хозяйство "Лада"                                                          </t>
  </si>
  <si>
    <t>КФХ "Ивушка"</t>
  </si>
  <si>
    <t>КФХ "Надежда"</t>
  </si>
  <si>
    <t>КФХ "Дубок"</t>
  </si>
  <si>
    <t>07 февраля 2006</t>
  </si>
  <si>
    <t>СС СПК "Агросервис"</t>
  </si>
  <si>
    <t>18 декабря 2007</t>
  </si>
  <si>
    <t>27 марта 2006</t>
  </si>
  <si>
    <t xml:space="preserve">Крестьянское фермерское хозяйство № 21 </t>
  </si>
  <si>
    <t>СКПК "Сельхоз-нолинчанин"</t>
  </si>
  <si>
    <t>28 ноября 2006</t>
  </si>
  <si>
    <t>Крестьянское фермерское хозяйство № 50</t>
  </si>
  <si>
    <t>Омутнинский район</t>
  </si>
  <si>
    <t>СПК "Песковское животноводческое товарищество"</t>
  </si>
  <si>
    <t>20 июня 2003</t>
  </si>
  <si>
    <t>ИП глава К(Ф)Х Владимиров А.И.</t>
  </si>
  <si>
    <t>28 января 2005</t>
  </si>
  <si>
    <t>ИП глава К(Ф)Х Гущин Ю.А.</t>
  </si>
  <si>
    <t>28 июня 2007</t>
  </si>
  <si>
    <t>не выполняется</t>
  </si>
  <si>
    <t>ИП глава К(Ф)Х Манаков С.И.</t>
  </si>
  <si>
    <t>22 июля 2008</t>
  </si>
  <si>
    <t>ИП глава К(Ф)Х Аветисян А.С.</t>
  </si>
  <si>
    <t>Опаринский район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</si>
  <si>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</si>
  <si>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</si>
  <si>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</si>
  <si>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</si>
  <si>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</si>
  <si>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Орловский  район</t>
  </si>
  <si>
    <t>ИП (глава КФХ) Русаков Сергей Вениаминович</t>
  </si>
  <si>
    <t>СППК "Звезда"</t>
  </si>
  <si>
    <t>16 июня 2009</t>
  </si>
  <si>
    <t>ИП Говязин Владимир Евгеньевич</t>
  </si>
  <si>
    <t xml:space="preserve">ИП Никулина Любовь Ильинична - глава К(Ф)Х  </t>
  </si>
  <si>
    <t>24 декабря 2008</t>
  </si>
  <si>
    <t>18 декабря 2006</t>
  </si>
  <si>
    <t>ИП Бердников С.Н. КФХ им. Кирова</t>
  </si>
  <si>
    <t>20 июля 2004</t>
  </si>
  <si>
    <t>ИП Бердников Владимир Фёдорович  КФХ "Строитель"</t>
  </si>
  <si>
    <t>ИП Бердников Вениамин Фёдорович КФХ "Вятское"</t>
  </si>
  <si>
    <t>08 июля 2004</t>
  </si>
  <si>
    <t>ИП Широких Надежда Васильевна  глава КФХ</t>
  </si>
  <si>
    <t>ИП Коваль Николай Николаевич                        КФХ "Богдановское"</t>
  </si>
  <si>
    <t>29 июля 2004</t>
  </si>
  <si>
    <t>15 ноября 2006</t>
  </si>
  <si>
    <t>СПСК "Паозерский"</t>
  </si>
  <si>
    <t>22 октября 2007</t>
  </si>
  <si>
    <t>К(Ф)Х Прокудина Вадима Леонидовича</t>
  </si>
  <si>
    <t>КФХ ИП Семакин А.П.</t>
  </si>
  <si>
    <t>23 января 2007</t>
  </si>
  <si>
    <t>СППК "Верхнекамье"</t>
  </si>
  <si>
    <t>19 мая 2008</t>
  </si>
  <si>
    <t>Глава К(Ф)Х Тагиров Р.К.</t>
  </si>
  <si>
    <t>21 июня 2010</t>
  </si>
  <si>
    <t>Глава К(Ф)Х  Габдрахманова Р.Г.</t>
  </si>
  <si>
    <t>07 декабря 2005</t>
  </si>
  <si>
    <t>Глава К(Ф)Х Рылов Виктор Федорович</t>
  </si>
  <si>
    <t>СССПок "Надежда"</t>
  </si>
  <si>
    <t>05 июля 2011</t>
  </si>
  <si>
    <t>ИП глава КФХ Городилов Михаил Васильевич</t>
  </si>
  <si>
    <t>09 июня 2006</t>
  </si>
  <si>
    <t>ИП Попенов Иван Васильевич</t>
  </si>
  <si>
    <t>КФХ "Удюрма"</t>
  </si>
  <si>
    <t>К(Ф)Х Ефремов Александр Юрьевич</t>
  </si>
  <si>
    <t>19 мая 2011</t>
  </si>
  <si>
    <t>КФХ Лукоянова Юрия Витальевича</t>
  </si>
  <si>
    <t>ИП Вершинин Олег Васильевич глава К(Ф)Х</t>
  </si>
  <si>
    <t>11 мая 2007</t>
  </si>
  <si>
    <t>СПК-колхоз "Аверинский"</t>
  </si>
  <si>
    <t>СПК-колхоз "Родина"</t>
  </si>
  <si>
    <t>ООО "Омутнинское рыбное хозяйство"</t>
  </si>
  <si>
    <t>29 января 2010</t>
  </si>
  <si>
    <t>ООО "Агат"</t>
  </si>
  <si>
    <t>ЗАО "Агрофирма "Немский"</t>
  </si>
  <si>
    <t>26 января 2012</t>
  </si>
  <si>
    <t>правопреемник ООО АФ Немский -полный</t>
  </si>
  <si>
    <t>СПК - колхоз "Ленинец"</t>
  </si>
  <si>
    <t>СПСК "Майский"</t>
  </si>
  <si>
    <t>20 июня 2007</t>
  </si>
  <si>
    <t>ООО "АПК "Красный Пахарь"</t>
  </si>
  <si>
    <t>25 декабря 2008</t>
  </si>
  <si>
    <t>СПК "Вятское руно"</t>
  </si>
  <si>
    <t>03 декабря 2009</t>
  </si>
  <si>
    <t xml:space="preserve">     Начальник отдела реализации программ развития                               </t>
  </si>
  <si>
    <t>сельских территорий и инвестиционной деятельности</t>
  </si>
  <si>
    <t>Л.В. Микрюкова</t>
  </si>
  <si>
    <t>Микрюкова Любовь Васильевна</t>
  </si>
  <si>
    <t>8(833 2) 32-10-27</t>
  </si>
  <si>
    <t>СПК-колхоз "Пролетарский"</t>
  </si>
  <si>
    <t>ИП Репин Игорь Валериевич, глава К(Ф)Х</t>
  </si>
  <si>
    <t>ИП Журавлев Николай Алексеевич, глава К(Ф)Х</t>
  </si>
  <si>
    <t>25 июня 2009</t>
  </si>
  <si>
    <t>СПК-колхоз "Приволье"</t>
  </si>
  <si>
    <t>14 апреля 2003</t>
  </si>
  <si>
    <t>16 февраля 2011</t>
  </si>
  <si>
    <t>МУП "Унинская МТС"</t>
  </si>
  <si>
    <t>ООО "Овен"</t>
  </si>
  <si>
    <t>15 октября 2010</t>
  </si>
  <si>
    <t>ООО  Агрофирма "Лада"</t>
  </si>
  <si>
    <t>ООО СХП "Овощевод"</t>
  </si>
  <si>
    <t>ООО СХП "Цветущая усадьба"</t>
  </si>
  <si>
    <t>08августа 2005</t>
  </si>
  <si>
    <t>24 января 2005</t>
  </si>
  <si>
    <t>с 05.03.2012 введено процедура наблюдения</t>
  </si>
  <si>
    <t>ООО "Шмелево"</t>
  </si>
  <si>
    <t>21 февраля 2012</t>
  </si>
  <si>
    <t>КХ "Светлана"</t>
  </si>
  <si>
    <t>28 января 2003</t>
  </si>
  <si>
    <t>Глава К(Ф)Х Бузмаков Эдуард Иванович</t>
  </si>
  <si>
    <t>23 июля 2009</t>
  </si>
  <si>
    <t>ЗАО "Агрофирма "Среднеивкино"</t>
  </si>
  <si>
    <t>Дата внесения записи о госу-дарственной регистрации при создании юридического лица в ЕГРЮЛ либо записи о государственной регистра-ции физичес-кого лица в ка-честве индиви-дуального предпринима-теля в ЕГРИП</t>
  </si>
  <si>
    <t>СПК колхоз "Новый путь"( Наблюдение)</t>
  </si>
  <si>
    <t>ИП Джафарова Севил Али Кызы глава К(Ф)Х</t>
  </si>
  <si>
    <t>ООО АПП "Ясное"</t>
  </si>
  <si>
    <t>25 декабря 2009</t>
  </si>
  <si>
    <t>ИП Глушков Сергей Аркадьевич, глава КФХ</t>
  </si>
  <si>
    <t>КХ "Нива" Оносова Евгения Валерьевича</t>
  </si>
  <si>
    <t>Кильмезский  район</t>
  </si>
  <si>
    <t>СППК "Исток"</t>
  </si>
  <si>
    <t>21 июля 2011</t>
  </si>
  <si>
    <t>ООО "АгроКом"</t>
  </si>
  <si>
    <t>28,5</t>
  </si>
  <si>
    <t>45</t>
  </si>
  <si>
    <t>26</t>
  </si>
  <si>
    <t>59,5</t>
  </si>
  <si>
    <t>24</t>
  </si>
  <si>
    <t>78</t>
  </si>
  <si>
    <t>49</t>
  </si>
  <si>
    <t>100</t>
  </si>
  <si>
    <t>присоединил "Восход" -по итнегр.процц</t>
  </si>
  <si>
    <t>43,5</t>
  </si>
  <si>
    <t>57</t>
  </si>
  <si>
    <t>65</t>
  </si>
  <si>
    <t>85</t>
  </si>
  <si>
    <t>60</t>
  </si>
  <si>
    <t>43,4</t>
  </si>
  <si>
    <t>69</t>
  </si>
  <si>
    <t>СПК "Победа"</t>
  </si>
  <si>
    <t>23 января 2012</t>
  </si>
  <si>
    <t>присоединила Муринский</t>
  </si>
  <si>
    <t>сеяли 30га, вспахали зябь</t>
  </si>
  <si>
    <t>52,4</t>
  </si>
  <si>
    <t>66</t>
  </si>
  <si>
    <t>71</t>
  </si>
  <si>
    <t>СПК-СХА (колхоз) "Гигант"</t>
  </si>
  <si>
    <t>СПК СА (колхоз) "Зерновой"</t>
  </si>
  <si>
    <t>33,9</t>
  </si>
  <si>
    <t>СПК  СА (колхоз)"Каксинвайский"</t>
  </si>
  <si>
    <t>63</t>
  </si>
  <si>
    <t>88</t>
  </si>
  <si>
    <t>ООО "Кюри"</t>
  </si>
  <si>
    <t>06 апреля 2011</t>
  </si>
  <si>
    <t>73</t>
  </si>
  <si>
    <t>ООО "Лебяжское"</t>
  </si>
  <si>
    <t>05 мая 2012</t>
  </si>
  <si>
    <t>90</t>
  </si>
  <si>
    <t>17,3</t>
  </si>
  <si>
    <t>38,5</t>
  </si>
  <si>
    <t>61</t>
  </si>
  <si>
    <t>42</t>
  </si>
  <si>
    <t>67,4</t>
  </si>
  <si>
    <t>97</t>
  </si>
  <si>
    <t>50,5</t>
  </si>
  <si>
    <t>52,5</t>
  </si>
  <si>
    <t>57,2</t>
  </si>
  <si>
    <t>ООО "Строитель"</t>
  </si>
  <si>
    <t>28 июня 2006</t>
  </si>
  <si>
    <t>45,5</t>
  </si>
  <si>
    <t>26,5</t>
  </si>
  <si>
    <t>41</t>
  </si>
  <si>
    <t>64</t>
  </si>
  <si>
    <t>25,5</t>
  </si>
  <si>
    <t>находиться в процессе реорганизации</t>
  </si>
  <si>
    <t>СПК "Надежда"</t>
  </si>
  <si>
    <t>3 сентября 2012</t>
  </si>
  <si>
    <t>реорганизован в форме выделения из СПК "Знамя Советов"</t>
  </si>
  <si>
    <t>47</t>
  </si>
  <si>
    <t>на    20   февраля 2013 года</t>
  </si>
  <si>
    <t>24,8</t>
  </si>
  <si>
    <t>51</t>
  </si>
  <si>
    <t>находится в процессе реорганизации в форме присоединения</t>
  </si>
  <si>
    <t>49,4</t>
  </si>
  <si>
    <t>32</t>
  </si>
  <si>
    <t>62</t>
  </si>
  <si>
    <t>84</t>
  </si>
  <si>
    <t>ООО "Травы Вятки"</t>
  </si>
  <si>
    <t>14 мая 2012</t>
  </si>
  <si>
    <t>92,4</t>
  </si>
  <si>
    <t>36,9</t>
  </si>
  <si>
    <t>85,2</t>
  </si>
  <si>
    <t>СПК "Вотский"</t>
  </si>
  <si>
    <t>39</t>
  </si>
  <si>
    <t>33,4</t>
  </si>
  <si>
    <t>ООО "Золотавино"</t>
  </si>
  <si>
    <t>09 июля 2012</t>
  </si>
  <si>
    <t>ООО "Доверие-Агро"</t>
  </si>
  <si>
    <t>28 октября 2011</t>
  </si>
  <si>
    <t>ООО "АгроХолдинг "Советский"</t>
  </si>
  <si>
    <t>23 ноября 2011</t>
  </si>
  <si>
    <t>ООО "Лебяжское ХПП"</t>
  </si>
  <si>
    <t>29 октября 2003</t>
  </si>
  <si>
    <t>21</t>
  </si>
  <si>
    <t>31</t>
  </si>
  <si>
    <t>СПК сельхозартель (колхоз) "Красное Знамя"</t>
  </si>
  <si>
    <t>11 ноября 2002</t>
  </si>
  <si>
    <t>72,95</t>
  </si>
  <si>
    <t>ООО "СПК Виктория"</t>
  </si>
  <si>
    <t>11 июля 2012</t>
  </si>
  <si>
    <t>14,5</t>
  </si>
  <si>
    <t>СПК "колхоз имени Чапаева"</t>
  </si>
  <si>
    <t>08 мая 2009</t>
  </si>
  <si>
    <t>77,5</t>
  </si>
  <si>
    <t>ООО "Вожгальский хлебозавод"</t>
  </si>
  <si>
    <t>11 июля 2011</t>
  </si>
  <si>
    <t>разведение свиней</t>
  </si>
  <si>
    <t>73,5</t>
  </si>
  <si>
    <t>ООО "Боринское"</t>
  </si>
  <si>
    <t>09 января 2003</t>
  </si>
  <si>
    <t>44,4</t>
  </si>
  <si>
    <t>39,2</t>
  </si>
  <si>
    <t>21 января 2003</t>
  </si>
  <si>
    <t>54,2</t>
  </si>
  <si>
    <t>31,5</t>
  </si>
  <si>
    <t>44,5</t>
  </si>
  <si>
    <t>37,2</t>
  </si>
  <si>
    <t>29</t>
  </si>
  <si>
    <t>ООО "Манна"</t>
  </si>
  <si>
    <t>30 мая 2012</t>
  </si>
  <si>
    <t>СПК Колхоз "Тороповский"</t>
  </si>
  <si>
    <t>77</t>
  </si>
  <si>
    <t>32,5</t>
  </si>
  <si>
    <t>ООО "Братство"</t>
  </si>
  <si>
    <t>15 июля 2010</t>
  </si>
  <si>
    <t>60,5</t>
  </si>
  <si>
    <t>16,5</t>
  </si>
  <si>
    <t>70</t>
  </si>
  <si>
    <t>47,9</t>
  </si>
  <si>
    <t>29,4</t>
  </si>
  <si>
    <t>ООО "СХП "Дружба"</t>
  </si>
  <si>
    <t>21 декабря 2012</t>
  </si>
  <si>
    <t>93</t>
  </si>
  <si>
    <t>СПК  "Новый Маяк"</t>
  </si>
  <si>
    <t>ООО "Подосиновский агрокомплекс"</t>
  </si>
  <si>
    <t>16 ноября 2011</t>
  </si>
  <si>
    <t>40,5</t>
  </si>
  <si>
    <t>28 ноября 2011</t>
  </si>
  <si>
    <t>20,3</t>
  </si>
  <si>
    <t>СХПК - СА (колхоз) "Лошкаринский"</t>
  </si>
  <si>
    <t>46,4</t>
  </si>
  <si>
    <t>ООО "АгроХолдинг"</t>
  </si>
  <si>
    <t>29 сентября 2011</t>
  </si>
  <si>
    <t>79</t>
  </si>
  <si>
    <t>ООО "Велес"</t>
  </si>
  <si>
    <t>13 марта 2012</t>
  </si>
  <si>
    <t>19,5</t>
  </si>
  <si>
    <t>89,5</t>
  </si>
  <si>
    <t>СПК "Пушкино"</t>
  </si>
  <si>
    <t>СПК СА (колхоз) "Родина"</t>
  </si>
  <si>
    <t>СПССК "Загарский"</t>
  </si>
  <si>
    <t>17 октября 2011</t>
  </si>
  <si>
    <t>СПССК "Белый великан"</t>
  </si>
  <si>
    <t>25 сентября 2012</t>
  </si>
  <si>
    <t>СПССК "Чуваши-АГРО"</t>
  </si>
  <si>
    <t>09 сентября 2007</t>
  </si>
  <si>
    <t>Фаленский  район</t>
  </si>
  <si>
    <t>СПССК "Новый"</t>
  </si>
  <si>
    <t>ИП Зяблицев Дмитрий Александрович- глава К(Ф)Х</t>
  </si>
  <si>
    <t>ИП Пигозина Светлана Васильевна-глава К(Ф)Х</t>
  </si>
  <si>
    <t>01 июня 2011</t>
  </si>
  <si>
    <t>ИП Зяблицев Михаил  Александрович- глава К(Ф)Х</t>
  </si>
  <si>
    <t>ИП Окунев Николай Иванович, глава К(Ф)Х</t>
  </si>
  <si>
    <t>ИП Хлебникова Лариса Ивановна, глава К(Ф)Х</t>
  </si>
  <si>
    <t>13 июля 2001</t>
  </si>
  <si>
    <t>ИП Петропавловских Дмитрий Николаевич, глава К(Ф)Х</t>
  </si>
  <si>
    <t>07 декабря 2011</t>
  </si>
  <si>
    <t>ИП Елсуков Владимир Алексеевич, глава К(Ф)Х</t>
  </si>
  <si>
    <t>ИП (глава КФХ) Глушков Игорь Алексеевич</t>
  </si>
  <si>
    <t>ИП  Левашов Рафис Гаптулварович, глава К(Ф)Х</t>
  </si>
  <si>
    <t>КФХ "Элита"</t>
  </si>
  <si>
    <t>ИП Терентьев Николай Николаевич, глава К(Ф)Х</t>
  </si>
  <si>
    <t>54</t>
  </si>
  <si>
    <t>ИП глава КФХ Кислицын Олег Васильевич</t>
  </si>
  <si>
    <t>КФХ "Росинка"</t>
  </si>
  <si>
    <t>Фермерское хозяйство Кислицына Николая Михайловича</t>
  </si>
  <si>
    <t>ИП Сыров Сергей Павлович, глава К(Ф)Х</t>
  </si>
  <si>
    <t>31 октября 2006</t>
  </si>
  <si>
    <t>ИП Полушин Александр Владимирович, глава К(Ф)Х</t>
  </si>
  <si>
    <t>24 февраля 2009</t>
  </si>
  <si>
    <t>ИП Вараксин Александр Иванович-глава К(Ф)Х</t>
  </si>
  <si>
    <t>27 декабря 2011</t>
  </si>
  <si>
    <t xml:space="preserve">ИП Алембаев Валерий  Алексеевич , глава К(Ф)Х </t>
  </si>
  <si>
    <t>ИП Вараксин Денис Михайлович-глава К(Ф)Х</t>
  </si>
  <si>
    <t>03 декабря 2010</t>
  </si>
  <si>
    <t>К(Ф)Х Санович Олега Аркадьевича</t>
  </si>
  <si>
    <t>45,9</t>
  </si>
  <si>
    <t>ИП Черных Владимир Николаевич, глава К(Ф)Х</t>
  </si>
  <si>
    <t>ИП  Махов Александр Леонидович, глава К(Ф)Х</t>
  </si>
  <si>
    <t>ИП Казаков Игорь Николаевич, глава К(Ф)Х</t>
  </si>
  <si>
    <t>ИП Кожинов Алексей Владимирович, глава К(Ф)Х</t>
  </si>
  <si>
    <t xml:space="preserve"> ИП Самигуллин Нургали Ризванович, глава К(Ф)Х</t>
  </si>
  <si>
    <t>ИП  Медведева Галина Александровна, глава К(Ф)Х</t>
  </si>
  <si>
    <t>ИП Ефремов Александр Юрьевич, глава К(Ф)Х</t>
  </si>
  <si>
    <t>Анфилатова Татьяна Геннадьевна</t>
  </si>
  <si>
    <t>8 (833 2) 32-10-82</t>
  </si>
  <si>
    <t>на     20    февраля 2013 года</t>
  </si>
  <si>
    <t>Доля выручки от продажи сельскохо-зяйственной продукции собственно-го производства и продуктов её перера- ботки в вы-ручке от продажи товаров,  продукции,  выполнения работ, оказа-ния услуг, %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</si>
  <si>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кооперати-ва </t>
    </r>
    <r>
      <rPr>
        <sz val="10"/>
        <rFont val="Times New Roman"/>
        <family val="1"/>
      </rPr>
      <t>в выручке от выполнения ра-бот, ока-зания ус-луг, %</t>
    </r>
  </si>
  <si>
    <t>26 ноября 1999</t>
  </si>
  <si>
    <t>15 августа 2002</t>
  </si>
  <si>
    <t>12 ноября 1992</t>
  </si>
  <si>
    <t>02 июня 1992</t>
  </si>
  <si>
    <t>12 марта 1994</t>
  </si>
  <si>
    <t>23 декабря 1992</t>
  </si>
  <si>
    <t>07 декабря 1994</t>
  </si>
  <si>
    <t>14 декабря 1993</t>
  </si>
  <si>
    <t>06 октября 1995</t>
  </si>
  <si>
    <t>16 апреля 1991</t>
  </si>
  <si>
    <t>12 февраля 1993</t>
  </si>
  <si>
    <t>07 февраля 2005</t>
  </si>
  <si>
    <t>05 марта 2002</t>
  </si>
  <si>
    <t>23 марта 1992</t>
  </si>
  <si>
    <t>11 марта 1991</t>
  </si>
  <si>
    <t>22 ноября 1990</t>
  </si>
  <si>
    <t>09 ноября 2007</t>
  </si>
  <si>
    <t>29 июня 2012</t>
  </si>
  <si>
    <t>31 марта 1993</t>
  </si>
  <si>
    <t>26 декабря 1991</t>
  </si>
  <si>
    <t>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</si>
</sst>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14"/>
      <name val="CG Times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 vertical="center"/>
    </xf>
    <xf numFmtId="14" fontId="4" fillId="36" borderId="11" xfId="0" applyNumberFormat="1" applyFont="1" applyFill="1" applyBorder="1" applyAlignment="1">
      <alignment horizontal="right" vertical="center"/>
    </xf>
    <xf numFmtId="0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23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vertical="center"/>
    </xf>
    <xf numFmtId="0" fontId="42" fillId="0" borderId="0" xfId="0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39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23" fillId="36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6" borderId="11" xfId="0" applyNumberForma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14" fontId="2" fillId="36" borderId="11" xfId="0" applyNumberFormat="1" applyFont="1" applyFill="1" applyBorder="1" applyAlignment="1">
      <alignment/>
    </xf>
    <xf numFmtId="14" fontId="2" fillId="36" borderId="11" xfId="0" applyNumberFormat="1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37" fillId="36" borderId="0" xfId="0" applyFont="1" applyFill="1" applyAlignment="1">
      <alignment/>
    </xf>
    <xf numFmtId="3" fontId="4" fillId="36" borderId="11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14" fontId="38" fillId="36" borderId="11" xfId="0" applyNumberFormat="1" applyFont="1" applyFill="1" applyBorder="1" applyAlignment="1">
      <alignment/>
    </xf>
    <xf numFmtId="3" fontId="38" fillId="36" borderId="11" xfId="0" applyNumberFormat="1" applyFont="1" applyFill="1" applyBorder="1" applyAlignment="1">
      <alignment vertical="center"/>
    </xf>
    <xf numFmtId="14" fontId="38" fillId="36" borderId="11" xfId="0" applyNumberFormat="1" applyFont="1" applyFill="1" applyBorder="1" applyAlignment="1">
      <alignment vertical="center"/>
    </xf>
    <xf numFmtId="0" fontId="38" fillId="36" borderId="0" xfId="0" applyFont="1" applyFill="1" applyAlignment="1">
      <alignment/>
    </xf>
    <xf numFmtId="0" fontId="30" fillId="36" borderId="0" xfId="0" applyFont="1" applyFill="1" applyAlignment="1">
      <alignment/>
    </xf>
    <xf numFmtId="3" fontId="0" fillId="36" borderId="11" xfId="0" applyNumberFormat="1" applyFill="1" applyBorder="1" applyAlignment="1">
      <alignment horizontal="right" vertical="center"/>
    </xf>
    <xf numFmtId="0" fontId="36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22" fillId="36" borderId="0" xfId="0" applyFont="1" applyFill="1" applyAlignment="1">
      <alignment/>
    </xf>
    <xf numFmtId="14" fontId="38" fillId="36" borderId="11" xfId="0" applyNumberFormat="1" applyFont="1" applyFill="1" applyBorder="1" applyAlignment="1">
      <alignment/>
    </xf>
    <xf numFmtId="3" fontId="38" fillId="36" borderId="11" xfId="0" applyNumberFormat="1" applyFont="1" applyFill="1" applyBorder="1" applyAlignment="1">
      <alignment vertical="center"/>
    </xf>
    <xf numFmtId="14" fontId="38" fillId="36" borderId="11" xfId="0" applyNumberFormat="1" applyFont="1" applyFill="1" applyBorder="1" applyAlignment="1">
      <alignment vertical="center"/>
    </xf>
    <xf numFmtId="0" fontId="38" fillId="36" borderId="0" xfId="0" applyFont="1" applyFill="1" applyAlignment="1">
      <alignment/>
    </xf>
    <xf numFmtId="0" fontId="32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right" vertical="center"/>
    </xf>
    <xf numFmtId="14" fontId="29" fillId="36" borderId="11" xfId="0" applyNumberFormat="1" applyFont="1" applyFill="1" applyBorder="1" applyAlignment="1">
      <alignment/>
    </xf>
    <xf numFmtId="3" fontId="29" fillId="36" borderId="11" xfId="0" applyNumberFormat="1" applyFont="1" applyFill="1" applyBorder="1" applyAlignment="1">
      <alignment vertical="center"/>
    </xf>
    <xf numFmtId="14" fontId="29" fillId="36" borderId="11" xfId="0" applyNumberFormat="1" applyFont="1" applyFill="1" applyBorder="1" applyAlignment="1">
      <alignment vertical="center"/>
    </xf>
    <xf numFmtId="0" fontId="29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18" fillId="36" borderId="0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 vertical="center"/>
    </xf>
    <xf numFmtId="14" fontId="0" fillId="36" borderId="1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33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/>
    </xf>
    <xf numFmtId="0" fontId="35" fillId="36" borderId="0" xfId="0" applyFont="1" applyFill="1" applyAlignment="1">
      <alignment/>
    </xf>
    <xf numFmtId="165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top" wrapText="1"/>
    </xf>
    <xf numFmtId="3" fontId="2" fillId="36" borderId="11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0" fillId="36" borderId="11" xfId="0" applyFill="1" applyBorder="1" applyAlignment="1">
      <alignment/>
    </xf>
    <xf numFmtId="1" fontId="4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vertical="center"/>
    </xf>
    <xf numFmtId="14" fontId="0" fillId="36" borderId="0" xfId="0" applyNumberForma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14" fontId="18" fillId="36" borderId="11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4" fontId="0" fillId="36" borderId="13" xfId="0" applyNumberFormat="1" applyFill="1" applyBorder="1" applyAlignment="1">
      <alignment vertical="center"/>
    </xf>
    <xf numFmtId="1" fontId="4" fillId="36" borderId="14" xfId="0" applyNumberFormat="1" applyFont="1" applyFill="1" applyBorder="1" applyAlignment="1">
      <alignment horizontal="right" vertical="center"/>
    </xf>
    <xf numFmtId="14" fontId="4" fillId="36" borderId="14" xfId="0" applyNumberFormat="1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 vertical="center"/>
    </xf>
    <xf numFmtId="0" fontId="16" fillId="36" borderId="15" xfId="0" applyFont="1" applyFill="1" applyBorder="1" applyAlignment="1">
      <alignment horizontal="center"/>
    </xf>
    <xf numFmtId="14" fontId="1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vertical="center"/>
    </xf>
    <xf numFmtId="14" fontId="2" fillId="36" borderId="0" xfId="0" applyNumberFormat="1" applyFont="1" applyFill="1" applyBorder="1" applyAlignment="1">
      <alignment vertical="center"/>
    </xf>
    <xf numFmtId="169" fontId="4" fillId="36" borderId="11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14" fontId="4" fillId="36" borderId="0" xfId="0" applyNumberFormat="1" applyFont="1" applyFill="1" applyBorder="1" applyAlignment="1">
      <alignment horizontal="righ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>
      <alignment horizontal="center" vertical="center"/>
    </xf>
    <xf numFmtId="1" fontId="45" fillId="0" borderId="0" xfId="0" applyNumberFormat="1" applyFont="1" applyFill="1" applyAlignment="1">
      <alignment horizontal="right"/>
    </xf>
    <xf numFmtId="0" fontId="38" fillId="36" borderId="0" xfId="0" applyFont="1" applyFill="1" applyAlignment="1">
      <alignment horizontal="left"/>
    </xf>
    <xf numFmtId="0" fontId="6" fillId="0" borderId="0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165" fontId="4" fillId="36" borderId="11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14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0" xfId="0" applyFill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3" fontId="0" fillId="35" borderId="11" xfId="0" applyNumberFormat="1" applyFill="1" applyBorder="1" applyAlignment="1">
      <alignment vertical="center"/>
    </xf>
    <xf numFmtId="0" fontId="36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30" fillId="35" borderId="11" xfId="0" applyNumberFormat="1" applyFont="1" applyFill="1" applyBorder="1" applyAlignment="1">
      <alignment/>
    </xf>
    <xf numFmtId="3" fontId="30" fillId="35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1" fontId="20" fillId="35" borderId="11" xfId="0" applyNumberFormat="1" applyFont="1" applyFill="1" applyBorder="1" applyAlignment="1">
      <alignment horizontal="right" vertical="center"/>
    </xf>
    <xf numFmtId="14" fontId="20" fillId="35" borderId="11" xfId="0" applyNumberFormat="1" applyFont="1" applyFill="1" applyBorder="1" applyAlignment="1">
      <alignment horizontal="right" vertical="center"/>
    </xf>
    <xf numFmtId="0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/>
    </xf>
    <xf numFmtId="14" fontId="30" fillId="35" borderId="11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1" fontId="4" fillId="35" borderId="11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left"/>
    </xf>
    <xf numFmtId="0" fontId="38" fillId="35" borderId="11" xfId="0" applyFont="1" applyFill="1" applyBorder="1" applyAlignment="1">
      <alignment horizontal="left"/>
    </xf>
    <xf numFmtId="3" fontId="38" fillId="35" borderId="11" xfId="0" applyNumberFormat="1" applyFont="1" applyFill="1" applyBorder="1" applyAlignment="1">
      <alignment horizontal="left" vertical="center"/>
    </xf>
    <xf numFmtId="0" fontId="38" fillId="35" borderId="11" xfId="0" applyFont="1" applyFill="1" applyBorder="1" applyAlignment="1">
      <alignment horizontal="left" vertical="center"/>
    </xf>
    <xf numFmtId="0" fontId="38" fillId="35" borderId="0" xfId="0" applyFont="1" applyFill="1" applyAlignment="1">
      <alignment horizontal="left"/>
    </xf>
    <xf numFmtId="0" fontId="52" fillId="0" borderId="11" xfId="0" applyFont="1" applyFill="1" applyBorder="1" applyAlignment="1">
      <alignment horizontal="left" vertical="center"/>
    </xf>
    <xf numFmtId="0" fontId="52" fillId="35" borderId="11" xfId="0" applyFont="1" applyFill="1" applyBorder="1" applyAlignment="1">
      <alignment horizontal="left" vertical="center"/>
    </xf>
    <xf numFmtId="0" fontId="38" fillId="0" borderId="0" xfId="0" applyFont="1" applyFill="1" applyAlignment="1">
      <alignment/>
    </xf>
    <xf numFmtId="49" fontId="4" fillId="35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9" fillId="0" borderId="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1" fontId="13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right" vertical="center"/>
    </xf>
    <xf numFmtId="14" fontId="4" fillId="5" borderId="11" xfId="0" applyNumberFormat="1" applyFont="1" applyFill="1" applyBorder="1" applyAlignment="1">
      <alignment horizontal="right" vertical="center"/>
    </xf>
    <xf numFmtId="0" fontId="4" fillId="5" borderId="1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1" fontId="4" fillId="4" borderId="11" xfId="0" applyNumberFormat="1" applyFont="1" applyFill="1" applyBorder="1" applyAlignment="1">
      <alignment horizontal="right" vertical="center"/>
    </xf>
    <xf numFmtId="0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14" fontId="19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center"/>
    </xf>
    <xf numFmtId="14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 vertical="center"/>
    </xf>
    <xf numFmtId="14" fontId="0" fillId="36" borderId="0" xfId="0" applyNumberForma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top"/>
    </xf>
    <xf numFmtId="0" fontId="0" fillId="36" borderId="0" xfId="0" applyFill="1" applyAlignment="1">
      <alignment horizontal="center"/>
    </xf>
    <xf numFmtId="0" fontId="9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top"/>
    </xf>
    <xf numFmtId="14" fontId="91" fillId="0" borderId="11" xfId="0" applyNumberFormat="1" applyFont="1" applyFill="1" applyBorder="1" applyAlignment="1">
      <alignment/>
    </xf>
    <xf numFmtId="3" fontId="91" fillId="0" borderId="11" xfId="0" applyNumberFormat="1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1" fillId="0" borderId="0" xfId="0" applyFont="1" applyAlignment="1">
      <alignment/>
    </xf>
    <xf numFmtId="0" fontId="54" fillId="0" borderId="0" xfId="0" applyFont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0" fontId="92" fillId="36" borderId="11" xfId="0" applyFont="1" applyFill="1" applyBorder="1" applyAlignment="1">
      <alignment horizontal="center" vertical="center"/>
    </xf>
    <xf numFmtId="0" fontId="92" fillId="36" borderId="11" xfId="0" applyFont="1" applyFill="1" applyBorder="1" applyAlignment="1">
      <alignment horizontal="left" vertical="center" wrapText="1"/>
    </xf>
    <xf numFmtId="1" fontId="92" fillId="36" borderId="11" xfId="0" applyNumberFormat="1" applyFont="1" applyFill="1" applyBorder="1" applyAlignment="1">
      <alignment horizontal="right" vertical="center"/>
    </xf>
    <xf numFmtId="14" fontId="92" fillId="36" borderId="11" xfId="0" applyNumberFormat="1" applyFont="1" applyFill="1" applyBorder="1" applyAlignment="1">
      <alignment horizontal="right" vertical="center"/>
    </xf>
    <xf numFmtId="0" fontId="92" fillId="36" borderId="11" xfId="0" applyNumberFormat="1" applyFont="1" applyFill="1" applyBorder="1" applyAlignment="1">
      <alignment horizontal="center" vertical="center"/>
    </xf>
    <xf numFmtId="49" fontId="92" fillId="36" borderId="11" xfId="0" applyNumberFormat="1" applyFont="1" applyFill="1" applyBorder="1" applyAlignment="1">
      <alignment horizontal="center" vertical="center"/>
    </xf>
    <xf numFmtId="0" fontId="93" fillId="36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45" fillId="0" borderId="0" xfId="0" applyNumberFormat="1" applyFont="1" applyFill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90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94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9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3"/>
  <sheetViews>
    <sheetView tabSelected="1" zoomScalePageLayoutView="0" workbookViewId="0" topLeftCell="A26">
      <selection activeCell="C426" sqref="C426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4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1.140625" style="6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37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49"/>
      <c r="C10" s="349"/>
      <c r="D10" s="349"/>
      <c r="E10" s="349"/>
      <c r="F10" s="349"/>
      <c r="G10" s="349"/>
      <c r="H10" s="349"/>
      <c r="I10" s="6"/>
      <c r="J10" s="6"/>
    </row>
    <row r="11" spans="1:10" ht="15.75" hidden="1">
      <c r="A11" s="350"/>
      <c r="B11" s="350"/>
      <c r="C11" s="350"/>
      <c r="D11" s="350"/>
      <c r="E11" s="350"/>
      <c r="F11" s="350"/>
      <c r="G11" s="350"/>
      <c r="H11" s="350"/>
      <c r="I11" s="350"/>
      <c r="J11" s="6"/>
    </row>
    <row r="12" spans="2:10" ht="14.25" customHeight="1" hidden="1">
      <c r="B12" s="7"/>
      <c r="C12" s="351"/>
      <c r="D12" s="351"/>
      <c r="E12" s="351"/>
      <c r="F12" s="351"/>
      <c r="G12" s="351"/>
      <c r="H12" s="351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52"/>
      <c r="I15" s="353"/>
      <c r="J15" s="353"/>
      <c r="K15" s="353"/>
      <c r="L15" s="353"/>
      <c r="M15" s="353"/>
    </row>
    <row r="16" spans="2:13" ht="29.25" customHeight="1" hidden="1">
      <c r="B16" s="9"/>
      <c r="C16" s="9"/>
      <c r="D16" s="9"/>
      <c r="E16" s="9"/>
      <c r="F16" s="9"/>
      <c r="G16" s="9"/>
      <c r="H16" s="354"/>
      <c r="I16" s="355"/>
      <c r="J16" s="355"/>
      <c r="K16" s="355"/>
      <c r="L16" s="355"/>
      <c r="M16" s="355"/>
    </row>
    <row r="17" spans="2:13" ht="19.5" customHeight="1" hidden="1">
      <c r="B17" s="9"/>
      <c r="C17" s="9"/>
      <c r="D17" s="9"/>
      <c r="E17" s="9"/>
      <c r="F17" s="9"/>
      <c r="G17" s="9"/>
      <c r="H17" s="356"/>
      <c r="I17" s="356"/>
      <c r="J17" s="356"/>
      <c r="K17" s="356"/>
      <c r="L17" s="356"/>
      <c r="M17" s="356"/>
    </row>
    <row r="18" spans="2:19" ht="27" customHeight="1" hidden="1">
      <c r="B18" s="9"/>
      <c r="C18" s="9"/>
      <c r="D18" s="9"/>
      <c r="E18" s="9"/>
      <c r="F18" s="9"/>
      <c r="G18" s="9"/>
      <c r="H18" s="356"/>
      <c r="I18" s="356"/>
      <c r="J18" s="356"/>
      <c r="K18" s="356"/>
      <c r="L18" s="356"/>
      <c r="M18" s="356"/>
      <c r="S18" s="12"/>
    </row>
    <row r="19" spans="2:21" ht="19.5" customHeight="1" hidden="1">
      <c r="B19" s="9"/>
      <c r="C19" s="9"/>
      <c r="D19" s="9"/>
      <c r="E19" s="107"/>
      <c r="F19" s="195" t="s">
        <v>0</v>
      </c>
      <c r="G19" s="195"/>
      <c r="H19" s="195"/>
      <c r="I19" s="195"/>
      <c r="J19" s="81"/>
      <c r="L19" s="80"/>
      <c r="M19" s="80"/>
      <c r="S19" s="83"/>
      <c r="T19" s="61"/>
      <c r="U19" s="61"/>
    </row>
    <row r="20" spans="2:21" ht="18.75" customHeight="1" hidden="1">
      <c r="B20" s="9"/>
      <c r="C20" s="9"/>
      <c r="D20" s="9"/>
      <c r="E20" s="79"/>
      <c r="F20" s="342" t="s">
        <v>545</v>
      </c>
      <c r="G20" s="342"/>
      <c r="H20" s="342"/>
      <c r="I20" s="342"/>
      <c r="J20" s="106"/>
      <c r="L20" s="80"/>
      <c r="M20" s="80"/>
      <c r="S20" s="83"/>
      <c r="T20" s="61"/>
      <c r="U20" s="61"/>
    </row>
    <row r="21" spans="2:21" ht="18" customHeight="1" hidden="1">
      <c r="B21" s="9"/>
      <c r="C21" s="9"/>
      <c r="D21" s="9"/>
      <c r="E21" s="301"/>
      <c r="F21" s="342" t="s">
        <v>481</v>
      </c>
      <c r="G21" s="342"/>
      <c r="H21" s="342"/>
      <c r="I21" s="342"/>
      <c r="J21" s="106"/>
      <c r="L21" s="80"/>
      <c r="M21" s="80"/>
      <c r="S21" s="83"/>
      <c r="T21" s="61"/>
      <c r="U21" s="61"/>
    </row>
    <row r="22" spans="2:21" ht="16.5" customHeight="1" hidden="1">
      <c r="B22" s="9"/>
      <c r="C22" s="9"/>
      <c r="D22" s="9"/>
      <c r="E22" s="301"/>
      <c r="F22" s="343" t="s">
        <v>482</v>
      </c>
      <c r="G22" s="343"/>
      <c r="H22" s="343"/>
      <c r="I22" s="343"/>
      <c r="J22" s="301"/>
      <c r="L22" s="80"/>
      <c r="M22" s="80"/>
      <c r="S22" s="83"/>
      <c r="T22" s="61"/>
      <c r="U22" s="61"/>
    </row>
    <row r="23" spans="2:21" ht="16.5" customHeight="1" hidden="1">
      <c r="B23" s="9"/>
      <c r="C23" s="9"/>
      <c r="D23" s="9"/>
      <c r="E23" s="301"/>
      <c r="F23" s="300"/>
      <c r="G23" s="300"/>
      <c r="H23" s="300"/>
      <c r="I23" s="300"/>
      <c r="J23" s="301"/>
      <c r="L23" s="80"/>
      <c r="M23" s="80"/>
      <c r="S23" s="83"/>
      <c r="T23" s="61"/>
      <c r="U23" s="61"/>
    </row>
    <row r="24" spans="2:21" ht="16.5" customHeight="1" hidden="1">
      <c r="B24" s="9"/>
      <c r="C24" s="9"/>
      <c r="D24" s="9"/>
      <c r="E24" s="301"/>
      <c r="F24" s="300"/>
      <c r="G24" s="300"/>
      <c r="H24" s="300"/>
      <c r="I24" s="300"/>
      <c r="J24" s="301"/>
      <c r="L24" s="80"/>
      <c r="M24" s="80"/>
      <c r="S24" s="83"/>
      <c r="T24" s="61"/>
      <c r="U24" s="61"/>
    </row>
    <row r="25" spans="2:21" ht="15" customHeight="1" hidden="1">
      <c r="B25" s="9"/>
      <c r="C25" s="9"/>
      <c r="D25" s="9"/>
      <c r="E25" s="87"/>
      <c r="F25" s="196"/>
      <c r="G25" s="344" t="s">
        <v>603</v>
      </c>
      <c r="H25" s="345"/>
      <c r="I25" s="345"/>
      <c r="J25" s="80"/>
      <c r="L25" s="80"/>
      <c r="M25" s="80"/>
      <c r="S25" s="83"/>
      <c r="T25" s="61"/>
      <c r="U25" s="61"/>
    </row>
    <row r="26" spans="2:21" ht="17.25" customHeight="1">
      <c r="B26" s="9"/>
      <c r="C26" s="9"/>
      <c r="D26" s="9"/>
      <c r="E26" s="9"/>
      <c r="F26" s="9"/>
      <c r="G26" s="9"/>
      <c r="H26" s="9"/>
      <c r="I26" s="10"/>
      <c r="J26" s="346"/>
      <c r="K26" s="346"/>
      <c r="L26" s="346"/>
      <c r="S26" s="83"/>
      <c r="T26" s="61"/>
      <c r="U26" s="61"/>
    </row>
    <row r="27" spans="1:21" ht="14.25" customHeight="1">
      <c r="A27" s="347" t="s">
        <v>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02"/>
      <c r="L27" s="302"/>
      <c r="M27" s="302"/>
      <c r="S27" s="83"/>
      <c r="T27" s="61"/>
      <c r="U27" s="61"/>
    </row>
    <row r="28" spans="1:21" ht="17.25" customHeight="1">
      <c r="A28" s="348" t="s">
        <v>610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S28" s="83"/>
      <c r="T28" s="61"/>
      <c r="U28" s="61"/>
    </row>
    <row r="29" spans="1:21" ht="17.25" customHeight="1">
      <c r="A29" s="334" t="s">
        <v>829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S29" s="84"/>
      <c r="T29" s="61"/>
      <c r="U29" s="61"/>
    </row>
    <row r="30" spans="1:14" ht="76.5" customHeight="1">
      <c r="A30" s="335" t="s">
        <v>483</v>
      </c>
      <c r="B30" s="327" t="s">
        <v>2</v>
      </c>
      <c r="C30" s="337" t="s">
        <v>3</v>
      </c>
      <c r="D30" s="327" t="s">
        <v>4</v>
      </c>
      <c r="E30" s="327" t="s">
        <v>5</v>
      </c>
      <c r="F30" s="327" t="s">
        <v>762</v>
      </c>
      <c r="G30" s="340" t="s">
        <v>6</v>
      </c>
      <c r="H30" s="340" t="s">
        <v>459</v>
      </c>
      <c r="I30" s="327" t="s">
        <v>533</v>
      </c>
      <c r="J30" s="327" t="s">
        <v>574</v>
      </c>
      <c r="K30" s="11"/>
      <c r="L30" s="329" t="s">
        <v>7</v>
      </c>
      <c r="M30" s="331" t="s">
        <v>8</v>
      </c>
      <c r="N30" s="333" t="s">
        <v>9</v>
      </c>
    </row>
    <row r="31" spans="1:14" s="12" customFormat="1" ht="217.5" customHeight="1">
      <c r="A31" s="336"/>
      <c r="B31" s="328"/>
      <c r="C31" s="338"/>
      <c r="D31" s="328"/>
      <c r="E31" s="339"/>
      <c r="F31" s="339"/>
      <c r="G31" s="341"/>
      <c r="H31" s="341"/>
      <c r="I31" s="328"/>
      <c r="J31" s="328"/>
      <c r="L31" s="330"/>
      <c r="M31" s="332"/>
      <c r="N31" s="333"/>
    </row>
    <row r="32" spans="1:14" s="12" customFormat="1" ht="15">
      <c r="A32" s="13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75">
        <v>8</v>
      </c>
      <c r="I32" s="74">
        <v>9</v>
      </c>
      <c r="J32" s="14">
        <v>10</v>
      </c>
      <c r="L32" s="15"/>
      <c r="M32" s="16">
        <v>11</v>
      </c>
      <c r="N32" s="16">
        <v>12</v>
      </c>
    </row>
    <row r="33" spans="1:14" ht="13.5" customHeight="1">
      <c r="A33" s="15"/>
      <c r="B33" s="17"/>
      <c r="C33" s="18" t="s">
        <v>10</v>
      </c>
      <c r="D33" s="77"/>
      <c r="E33" s="19"/>
      <c r="F33" s="19"/>
      <c r="G33" s="17"/>
      <c r="H33" s="20"/>
      <c r="I33" s="20"/>
      <c r="J33" s="20"/>
      <c r="K33" s="12"/>
      <c r="L33" s="15"/>
      <c r="M33" s="15"/>
      <c r="N33" s="15"/>
    </row>
    <row r="34" spans="1:22" s="101" customFormat="1" ht="16.5" customHeight="1">
      <c r="A34" s="114">
        <v>1</v>
      </c>
      <c r="B34" s="114">
        <v>1</v>
      </c>
      <c r="C34" s="92" t="s">
        <v>11</v>
      </c>
      <c r="D34" s="93">
        <v>4301001502</v>
      </c>
      <c r="E34" s="94">
        <v>41324</v>
      </c>
      <c r="F34" s="93" t="s">
        <v>12</v>
      </c>
      <c r="G34" s="91">
        <v>93.8</v>
      </c>
      <c r="H34" s="95" t="s">
        <v>13</v>
      </c>
      <c r="I34" s="95" t="s">
        <v>13</v>
      </c>
      <c r="J34" s="96" t="s">
        <v>780</v>
      </c>
      <c r="K34" s="97" t="s">
        <v>14</v>
      </c>
      <c r="L34" s="115">
        <v>39595</v>
      </c>
      <c r="M34" s="113">
        <v>16284</v>
      </c>
      <c r="N34" s="100">
        <v>39811</v>
      </c>
      <c r="V34" s="101" t="s">
        <v>511</v>
      </c>
    </row>
    <row r="35" spans="1:18" s="101" customFormat="1" ht="16.5" customHeight="1">
      <c r="A35" s="114">
        <v>2</v>
      </c>
      <c r="B35" s="114">
        <v>2</v>
      </c>
      <c r="C35" s="92" t="s">
        <v>16</v>
      </c>
      <c r="D35" s="93">
        <v>4301001823</v>
      </c>
      <c r="E35" s="94">
        <v>41324</v>
      </c>
      <c r="F35" s="93" t="s">
        <v>17</v>
      </c>
      <c r="G35" s="91">
        <v>99</v>
      </c>
      <c r="H35" s="95" t="s">
        <v>13</v>
      </c>
      <c r="I35" s="95" t="s">
        <v>13</v>
      </c>
      <c r="J35" s="96" t="s">
        <v>794</v>
      </c>
      <c r="K35" s="97" t="s">
        <v>15</v>
      </c>
      <c r="L35" s="98">
        <v>39542</v>
      </c>
      <c r="M35" s="113">
        <v>4598</v>
      </c>
      <c r="N35" s="100">
        <v>39857</v>
      </c>
      <c r="R35" s="109"/>
    </row>
    <row r="36" spans="1:18" s="101" customFormat="1" ht="16.5" customHeight="1">
      <c r="A36" s="114">
        <f>A35+1</f>
        <v>3</v>
      </c>
      <c r="B36" s="114">
        <v>3</v>
      </c>
      <c r="C36" s="92" t="s">
        <v>18</v>
      </c>
      <c r="D36" s="93">
        <v>4301002023</v>
      </c>
      <c r="E36" s="94">
        <v>41324</v>
      </c>
      <c r="F36" s="93" t="s">
        <v>19</v>
      </c>
      <c r="G36" s="91">
        <v>86</v>
      </c>
      <c r="H36" s="95" t="s">
        <v>13</v>
      </c>
      <c r="I36" s="95" t="s">
        <v>13</v>
      </c>
      <c r="J36" s="96" t="s">
        <v>786</v>
      </c>
      <c r="K36" s="97" t="s">
        <v>15</v>
      </c>
      <c r="L36" s="98">
        <v>39512</v>
      </c>
      <c r="M36" s="113">
        <v>2785</v>
      </c>
      <c r="N36" s="100">
        <v>39860</v>
      </c>
      <c r="R36" s="108"/>
    </row>
    <row r="37" spans="1:14" s="5" customFormat="1" ht="16.5" customHeight="1" hidden="1">
      <c r="A37" s="114">
        <f>A36+1</f>
        <v>4</v>
      </c>
      <c r="B37" s="114">
        <v>4</v>
      </c>
      <c r="C37" s="92" t="s">
        <v>20</v>
      </c>
      <c r="D37" s="23">
        <v>4301002048</v>
      </c>
      <c r="E37" s="24"/>
      <c r="F37" s="23" t="s">
        <v>21</v>
      </c>
      <c r="G37" s="26"/>
      <c r="H37" s="26" t="s">
        <v>13</v>
      </c>
      <c r="I37" s="26" t="s">
        <v>13</v>
      </c>
      <c r="J37" s="26"/>
      <c r="K37" s="36"/>
      <c r="L37" s="37"/>
      <c r="M37" s="30"/>
      <c r="N37" s="33"/>
    </row>
    <row r="38" spans="1:14" s="5" customFormat="1" ht="16.5" customHeight="1">
      <c r="A38" s="114">
        <v>4</v>
      </c>
      <c r="B38" s="114">
        <v>4</v>
      </c>
      <c r="C38" s="92" t="s">
        <v>566</v>
      </c>
      <c r="D38" s="23">
        <v>4301002231</v>
      </c>
      <c r="E38" s="94">
        <v>41324</v>
      </c>
      <c r="F38" s="23" t="s">
        <v>567</v>
      </c>
      <c r="G38" s="26">
        <v>81</v>
      </c>
      <c r="H38" s="26" t="s">
        <v>13</v>
      </c>
      <c r="I38" s="26" t="s">
        <v>13</v>
      </c>
      <c r="J38" s="26">
        <v>66</v>
      </c>
      <c r="K38" s="36"/>
      <c r="L38" s="37"/>
      <c r="M38" s="30"/>
      <c r="N38" s="33"/>
    </row>
    <row r="39" spans="1:14" s="5" customFormat="1" ht="12" customHeight="1">
      <c r="A39" s="21"/>
      <c r="B39" s="21"/>
      <c r="C39" s="41" t="s">
        <v>23</v>
      </c>
      <c r="D39" s="77"/>
      <c r="E39" s="24"/>
      <c r="F39" s="42"/>
      <c r="G39" s="43"/>
      <c r="H39" s="26"/>
      <c r="I39" s="26"/>
      <c r="J39" s="44"/>
      <c r="K39" s="28"/>
      <c r="L39" s="45"/>
      <c r="M39" s="30"/>
      <c r="N39" s="33"/>
    </row>
    <row r="40" spans="1:18" s="101" customFormat="1" ht="16.5" customHeight="1">
      <c r="A40" s="114">
        <v>5</v>
      </c>
      <c r="B40" s="114">
        <v>1</v>
      </c>
      <c r="C40" s="92" t="s">
        <v>24</v>
      </c>
      <c r="D40" s="93">
        <v>4302000540</v>
      </c>
      <c r="E40" s="94">
        <v>41324</v>
      </c>
      <c r="F40" s="93" t="s">
        <v>25</v>
      </c>
      <c r="G40" s="91">
        <v>88</v>
      </c>
      <c r="H40" s="95" t="s">
        <v>13</v>
      </c>
      <c r="I40" s="95" t="s">
        <v>13</v>
      </c>
      <c r="J40" s="96" t="s">
        <v>775</v>
      </c>
      <c r="K40" s="97" t="s">
        <v>14</v>
      </c>
      <c r="L40" s="98">
        <v>39546</v>
      </c>
      <c r="M40" s="113">
        <v>99</v>
      </c>
      <c r="N40" s="116">
        <v>39868</v>
      </c>
      <c r="O40" s="117" t="s">
        <v>26</v>
      </c>
      <c r="R40" s="118"/>
    </row>
    <row r="41" spans="1:14" s="101" customFormat="1" ht="16.5" customHeight="1">
      <c r="A41" s="114">
        <f>A40+1</f>
        <v>6</v>
      </c>
      <c r="B41" s="114">
        <f>B40+1</f>
        <v>2</v>
      </c>
      <c r="C41" s="92" t="s">
        <v>27</v>
      </c>
      <c r="D41" s="93">
        <v>4302000220</v>
      </c>
      <c r="E41" s="94">
        <v>41324</v>
      </c>
      <c r="F41" s="93" t="s">
        <v>28</v>
      </c>
      <c r="G41" s="91">
        <v>89</v>
      </c>
      <c r="H41" s="95" t="s">
        <v>13</v>
      </c>
      <c r="I41" s="95" t="s">
        <v>13</v>
      </c>
      <c r="J41" s="96" t="s">
        <v>788</v>
      </c>
      <c r="K41" s="97" t="s">
        <v>15</v>
      </c>
      <c r="L41" s="98">
        <v>39546</v>
      </c>
      <c r="M41" s="113">
        <v>63</v>
      </c>
      <c r="N41" s="100">
        <v>39857</v>
      </c>
    </row>
    <row r="42" spans="1:14" s="101" customFormat="1" ht="16.5" customHeight="1">
      <c r="A42" s="114">
        <f aca="true" t="shared" si="0" ref="A42:B51">A41+1</f>
        <v>7</v>
      </c>
      <c r="B42" s="114">
        <f t="shared" si="0"/>
        <v>3</v>
      </c>
      <c r="C42" s="92" t="s">
        <v>30</v>
      </c>
      <c r="D42" s="93">
        <v>4302002058</v>
      </c>
      <c r="E42" s="94">
        <v>41324</v>
      </c>
      <c r="F42" s="93" t="s">
        <v>31</v>
      </c>
      <c r="G42" s="91">
        <v>92</v>
      </c>
      <c r="H42" s="95" t="s">
        <v>13</v>
      </c>
      <c r="I42" s="95" t="s">
        <v>13</v>
      </c>
      <c r="J42" s="96" t="s">
        <v>870</v>
      </c>
      <c r="K42" s="97" t="s">
        <v>15</v>
      </c>
      <c r="L42" s="98">
        <v>39540</v>
      </c>
      <c r="M42" s="113">
        <v>4427</v>
      </c>
      <c r="N42" s="100">
        <v>39854</v>
      </c>
    </row>
    <row r="43" spans="1:14" s="101" customFormat="1" ht="16.5" customHeight="1">
      <c r="A43" s="114">
        <f t="shared" si="0"/>
        <v>8</v>
      </c>
      <c r="B43" s="114">
        <f t="shared" si="0"/>
        <v>4</v>
      </c>
      <c r="C43" s="92" t="s">
        <v>32</v>
      </c>
      <c r="D43" s="93">
        <v>4302001544</v>
      </c>
      <c r="E43" s="94">
        <v>41324</v>
      </c>
      <c r="F43" s="93" t="s">
        <v>33</v>
      </c>
      <c r="G43" s="91">
        <v>78</v>
      </c>
      <c r="H43" s="95" t="s">
        <v>13</v>
      </c>
      <c r="I43" s="95" t="s">
        <v>13</v>
      </c>
      <c r="J43" s="96" t="s">
        <v>783</v>
      </c>
      <c r="K43" s="97" t="s">
        <v>15</v>
      </c>
      <c r="L43" s="98">
        <v>39552</v>
      </c>
      <c r="M43" s="113">
        <v>669</v>
      </c>
      <c r="N43" s="100">
        <v>39857</v>
      </c>
    </row>
    <row r="44" spans="1:14" s="101" customFormat="1" ht="16.5" customHeight="1">
      <c r="A44" s="114">
        <f t="shared" si="0"/>
        <v>9</v>
      </c>
      <c r="B44" s="114">
        <f t="shared" si="0"/>
        <v>5</v>
      </c>
      <c r="C44" s="92" t="s">
        <v>34</v>
      </c>
      <c r="D44" s="93">
        <v>4302001640</v>
      </c>
      <c r="E44" s="94">
        <v>41324</v>
      </c>
      <c r="F44" s="93" t="s">
        <v>35</v>
      </c>
      <c r="G44" s="91">
        <v>70</v>
      </c>
      <c r="H44" s="95" t="s">
        <v>13</v>
      </c>
      <c r="I44" s="95" t="s">
        <v>13</v>
      </c>
      <c r="J44" s="96" t="s">
        <v>788</v>
      </c>
      <c r="K44" s="97" t="s">
        <v>15</v>
      </c>
      <c r="L44" s="98">
        <v>39546</v>
      </c>
      <c r="M44" s="113">
        <v>372</v>
      </c>
      <c r="N44" s="100">
        <v>39860</v>
      </c>
    </row>
    <row r="45" spans="1:14" s="101" customFormat="1" ht="16.5" customHeight="1">
      <c r="A45" s="114">
        <f t="shared" si="0"/>
        <v>10</v>
      </c>
      <c r="B45" s="114">
        <f t="shared" si="0"/>
        <v>6</v>
      </c>
      <c r="C45" s="92" t="s">
        <v>36</v>
      </c>
      <c r="D45" s="93">
        <v>4302001583</v>
      </c>
      <c r="E45" s="94">
        <v>41324</v>
      </c>
      <c r="F45" s="93" t="s">
        <v>37</v>
      </c>
      <c r="G45" s="91">
        <v>71</v>
      </c>
      <c r="H45" s="95" t="s">
        <v>13</v>
      </c>
      <c r="I45" s="95" t="s">
        <v>13</v>
      </c>
      <c r="J45" s="96" t="s">
        <v>775</v>
      </c>
      <c r="K45" s="97" t="s">
        <v>15</v>
      </c>
      <c r="L45" s="98">
        <v>39546</v>
      </c>
      <c r="M45" s="113">
        <v>359</v>
      </c>
      <c r="N45" s="100">
        <v>39857</v>
      </c>
    </row>
    <row r="46" spans="1:14" s="101" customFormat="1" ht="16.5" customHeight="1">
      <c r="A46" s="114">
        <f t="shared" si="0"/>
        <v>11</v>
      </c>
      <c r="B46" s="114">
        <f t="shared" si="0"/>
        <v>7</v>
      </c>
      <c r="C46" s="92" t="s">
        <v>38</v>
      </c>
      <c r="D46" s="93">
        <v>4302001921</v>
      </c>
      <c r="E46" s="94">
        <v>41324</v>
      </c>
      <c r="F46" s="93" t="s">
        <v>29</v>
      </c>
      <c r="G46" s="91">
        <v>78</v>
      </c>
      <c r="H46" s="95" t="s">
        <v>13</v>
      </c>
      <c r="I46" s="95" t="s">
        <v>13</v>
      </c>
      <c r="J46" s="96" t="s">
        <v>788</v>
      </c>
      <c r="K46" s="97" t="s">
        <v>15</v>
      </c>
      <c r="L46" s="98">
        <v>38085</v>
      </c>
      <c r="M46" s="113">
        <v>629</v>
      </c>
      <c r="N46" s="100">
        <v>39857</v>
      </c>
    </row>
    <row r="47" spans="1:14" s="101" customFormat="1" ht="16.5" customHeight="1">
      <c r="A47" s="114">
        <f t="shared" si="0"/>
        <v>12</v>
      </c>
      <c r="B47" s="114">
        <f t="shared" si="0"/>
        <v>8</v>
      </c>
      <c r="C47" s="92" t="s">
        <v>39</v>
      </c>
      <c r="D47" s="93">
        <v>4302001897</v>
      </c>
      <c r="E47" s="94">
        <v>41324</v>
      </c>
      <c r="F47" s="93" t="s">
        <v>29</v>
      </c>
      <c r="G47" s="91">
        <v>76</v>
      </c>
      <c r="H47" s="95" t="s">
        <v>13</v>
      </c>
      <c r="I47" s="95" t="s">
        <v>13</v>
      </c>
      <c r="J47" s="96" t="s">
        <v>780</v>
      </c>
      <c r="K47" s="97" t="s">
        <v>15</v>
      </c>
      <c r="L47" s="98">
        <v>39562</v>
      </c>
      <c r="M47" s="113">
        <v>703</v>
      </c>
      <c r="N47" s="100">
        <v>39868</v>
      </c>
    </row>
    <row r="48" spans="1:14" s="101" customFormat="1" ht="16.5" customHeight="1">
      <c r="A48" s="114">
        <f t="shared" si="0"/>
        <v>13</v>
      </c>
      <c r="B48" s="114">
        <f t="shared" si="0"/>
        <v>9</v>
      </c>
      <c r="C48" s="92" t="s">
        <v>40</v>
      </c>
      <c r="D48" s="93">
        <v>4302003012</v>
      </c>
      <c r="E48" s="94">
        <v>41324</v>
      </c>
      <c r="F48" s="93" t="s">
        <v>41</v>
      </c>
      <c r="G48" s="91">
        <v>94</v>
      </c>
      <c r="H48" s="95" t="s">
        <v>13</v>
      </c>
      <c r="I48" s="95" t="s">
        <v>13</v>
      </c>
      <c r="J48" s="96" t="s">
        <v>867</v>
      </c>
      <c r="K48" s="97" t="s">
        <v>15</v>
      </c>
      <c r="L48" s="98">
        <v>39552</v>
      </c>
      <c r="M48" s="113">
        <v>215</v>
      </c>
      <c r="N48" s="100">
        <v>39857</v>
      </c>
    </row>
    <row r="49" spans="1:14" s="5" customFormat="1" ht="16.5" customHeight="1">
      <c r="A49" s="114">
        <f t="shared" si="0"/>
        <v>14</v>
      </c>
      <c r="B49" s="114">
        <v>10</v>
      </c>
      <c r="C49" s="22" t="s">
        <v>569</v>
      </c>
      <c r="D49" s="23">
        <v>4302000438</v>
      </c>
      <c r="E49" s="94">
        <v>41324</v>
      </c>
      <c r="F49" s="23" t="s">
        <v>33</v>
      </c>
      <c r="G49" s="26">
        <v>82</v>
      </c>
      <c r="H49" s="26" t="s">
        <v>13</v>
      </c>
      <c r="I49" s="26" t="s">
        <v>13</v>
      </c>
      <c r="J49" s="26">
        <v>85</v>
      </c>
      <c r="K49" s="28"/>
      <c r="L49" s="32"/>
      <c r="M49" s="34"/>
      <c r="N49" s="40"/>
    </row>
    <row r="50" spans="1:14" s="5" customFormat="1" ht="16.5" customHeight="1">
      <c r="A50" s="114">
        <f t="shared" si="0"/>
        <v>15</v>
      </c>
      <c r="B50" s="114">
        <v>11</v>
      </c>
      <c r="C50" s="22" t="s">
        <v>602</v>
      </c>
      <c r="D50" s="23">
        <v>4302000011</v>
      </c>
      <c r="E50" s="94">
        <v>41324</v>
      </c>
      <c r="F50" s="23" t="s">
        <v>33</v>
      </c>
      <c r="G50" s="26">
        <v>83</v>
      </c>
      <c r="H50" s="26" t="s">
        <v>13</v>
      </c>
      <c r="I50" s="26" t="s">
        <v>13</v>
      </c>
      <c r="J50" s="26">
        <v>88</v>
      </c>
      <c r="K50" s="28"/>
      <c r="L50" s="32"/>
      <c r="M50" s="34"/>
      <c r="N50" s="40"/>
    </row>
    <row r="51" spans="1:14" s="5" customFormat="1" ht="16.5" customHeight="1">
      <c r="A51" s="114">
        <f t="shared" si="0"/>
        <v>16</v>
      </c>
      <c r="B51" s="114">
        <v>12</v>
      </c>
      <c r="C51" s="22" t="s">
        <v>739</v>
      </c>
      <c r="D51" s="23">
        <v>4302001551</v>
      </c>
      <c r="E51" s="94">
        <v>41324</v>
      </c>
      <c r="F51" s="23" t="s">
        <v>605</v>
      </c>
      <c r="G51" s="26">
        <v>70</v>
      </c>
      <c r="H51" s="26" t="s">
        <v>13</v>
      </c>
      <c r="I51" s="26" t="s">
        <v>13</v>
      </c>
      <c r="J51" s="26">
        <v>88</v>
      </c>
      <c r="K51" s="28"/>
      <c r="L51" s="32"/>
      <c r="M51" s="34"/>
      <c r="N51" s="40"/>
    </row>
    <row r="52" spans="1:14" s="5" customFormat="1" ht="16.5" customHeight="1">
      <c r="A52" s="114">
        <f>A51+1</f>
        <v>17</v>
      </c>
      <c r="B52" s="114">
        <v>13</v>
      </c>
      <c r="C52" s="22" t="s">
        <v>719</v>
      </c>
      <c r="D52" s="23">
        <v>4302001537</v>
      </c>
      <c r="E52" s="94">
        <v>41324</v>
      </c>
      <c r="F52" s="23" t="s">
        <v>29</v>
      </c>
      <c r="G52" s="26">
        <v>100</v>
      </c>
      <c r="H52" s="26" t="s">
        <v>13</v>
      </c>
      <c r="I52" s="26" t="s">
        <v>13</v>
      </c>
      <c r="J52" s="26">
        <v>35</v>
      </c>
      <c r="K52" s="28"/>
      <c r="L52" s="32"/>
      <c r="M52" s="34"/>
      <c r="N52" s="40"/>
    </row>
    <row r="53" spans="1:14" s="5" customFormat="1" ht="16.5" customHeight="1">
      <c r="A53" s="114">
        <f>A52+1</f>
        <v>18</v>
      </c>
      <c r="B53" s="114">
        <v>14</v>
      </c>
      <c r="C53" s="22" t="s">
        <v>720</v>
      </c>
      <c r="D53" s="23">
        <v>4302000188</v>
      </c>
      <c r="E53" s="94">
        <v>41324</v>
      </c>
      <c r="F53" s="23" t="s">
        <v>29</v>
      </c>
      <c r="G53" s="26">
        <v>79</v>
      </c>
      <c r="H53" s="26" t="s">
        <v>13</v>
      </c>
      <c r="I53" s="26" t="s">
        <v>13</v>
      </c>
      <c r="J53" s="26">
        <v>13.5</v>
      </c>
      <c r="K53" s="28"/>
      <c r="L53" s="32"/>
      <c r="M53" s="34"/>
      <c r="N53" s="40"/>
    </row>
    <row r="54" spans="1:14" s="101" customFormat="1" ht="16.5" customHeight="1">
      <c r="A54" s="114">
        <f>A53+1</f>
        <v>19</v>
      </c>
      <c r="B54" s="114">
        <v>15</v>
      </c>
      <c r="C54" s="92" t="s">
        <v>868</v>
      </c>
      <c r="D54" s="93">
        <v>4302001632</v>
      </c>
      <c r="E54" s="94">
        <v>41324</v>
      </c>
      <c r="F54" s="93" t="s">
        <v>869</v>
      </c>
      <c r="G54" s="95">
        <v>71</v>
      </c>
      <c r="H54" s="95" t="s">
        <v>13</v>
      </c>
      <c r="I54" s="95" t="s">
        <v>13</v>
      </c>
      <c r="J54" s="95">
        <v>92</v>
      </c>
      <c r="K54" s="97"/>
      <c r="L54" s="98"/>
      <c r="M54" s="99"/>
      <c r="N54" s="116"/>
    </row>
    <row r="55" spans="1:14" s="5" customFormat="1" ht="13.5" customHeight="1">
      <c r="A55" s="21"/>
      <c r="B55" s="21"/>
      <c r="C55" s="41" t="s">
        <v>43</v>
      </c>
      <c r="D55" s="77"/>
      <c r="E55" s="24"/>
      <c r="F55" s="42"/>
      <c r="G55" s="43"/>
      <c r="H55" s="26"/>
      <c r="I55" s="26"/>
      <c r="J55" s="46"/>
      <c r="K55" s="28"/>
      <c r="L55" s="45"/>
      <c r="M55" s="30"/>
      <c r="N55" s="33"/>
    </row>
    <row r="56" spans="1:14" s="101" customFormat="1" ht="16.5" customHeight="1">
      <c r="A56" s="114">
        <v>20</v>
      </c>
      <c r="B56" s="114">
        <f aca="true" t="shared" si="1" ref="B56:B62">B55+1</f>
        <v>1</v>
      </c>
      <c r="C56" s="92" t="s">
        <v>570</v>
      </c>
      <c r="D56" s="93">
        <v>4303000920</v>
      </c>
      <c r="E56" s="94">
        <v>41317</v>
      </c>
      <c r="F56" s="93" t="s">
        <v>29</v>
      </c>
      <c r="G56" s="91">
        <v>71.7</v>
      </c>
      <c r="H56" s="95" t="s">
        <v>13</v>
      </c>
      <c r="I56" s="95" t="s">
        <v>13</v>
      </c>
      <c r="J56" s="119">
        <v>60</v>
      </c>
      <c r="K56" s="97" t="s">
        <v>15</v>
      </c>
      <c r="L56" s="98">
        <v>39514</v>
      </c>
      <c r="M56" s="113">
        <v>518</v>
      </c>
      <c r="N56" s="100">
        <v>39811</v>
      </c>
    </row>
    <row r="57" spans="1:14" s="101" customFormat="1" ht="16.5" customHeight="1">
      <c r="A57" s="114">
        <f aca="true" t="shared" si="2" ref="A57:A62">A56+1</f>
        <v>21</v>
      </c>
      <c r="B57" s="114">
        <f t="shared" si="1"/>
        <v>2</v>
      </c>
      <c r="C57" s="92" t="s">
        <v>44</v>
      </c>
      <c r="D57" s="93">
        <v>4303000991</v>
      </c>
      <c r="E57" s="94">
        <v>41317</v>
      </c>
      <c r="F57" s="93" t="s">
        <v>29</v>
      </c>
      <c r="G57" s="91">
        <v>85.9</v>
      </c>
      <c r="H57" s="95" t="s">
        <v>13</v>
      </c>
      <c r="I57" s="95" t="s">
        <v>13</v>
      </c>
      <c r="J57" s="96" t="s">
        <v>800</v>
      </c>
      <c r="K57" s="97" t="s">
        <v>15</v>
      </c>
      <c r="L57" s="98">
        <v>39541</v>
      </c>
      <c r="M57" s="113">
        <v>6712</v>
      </c>
      <c r="N57" s="100">
        <v>39855</v>
      </c>
    </row>
    <row r="58" spans="1:14" s="101" customFormat="1" ht="16.5" customHeight="1">
      <c r="A58" s="114">
        <f t="shared" si="2"/>
        <v>22</v>
      </c>
      <c r="B58" s="114">
        <f t="shared" si="1"/>
        <v>3</v>
      </c>
      <c r="C58" s="92" t="s">
        <v>45</v>
      </c>
      <c r="D58" s="93">
        <v>4303003992</v>
      </c>
      <c r="E58" s="94">
        <v>41317</v>
      </c>
      <c r="F58" s="93" t="s">
        <v>46</v>
      </c>
      <c r="G58" s="91">
        <v>89</v>
      </c>
      <c r="H58" s="95" t="s">
        <v>13</v>
      </c>
      <c r="I58" s="95" t="s">
        <v>13</v>
      </c>
      <c r="J58" s="96" t="s">
        <v>783</v>
      </c>
      <c r="K58" s="97" t="s">
        <v>15</v>
      </c>
      <c r="L58" s="98">
        <v>39541</v>
      </c>
      <c r="M58" s="113">
        <v>5974</v>
      </c>
      <c r="N58" s="100">
        <v>39778</v>
      </c>
    </row>
    <row r="59" spans="1:14" s="101" customFormat="1" ht="16.5" customHeight="1">
      <c r="A59" s="114">
        <f t="shared" si="2"/>
        <v>23</v>
      </c>
      <c r="B59" s="114">
        <f t="shared" si="1"/>
        <v>4</v>
      </c>
      <c r="C59" s="92" t="s">
        <v>47</v>
      </c>
      <c r="D59" s="93">
        <v>4303004499</v>
      </c>
      <c r="E59" s="94">
        <v>41317</v>
      </c>
      <c r="F59" s="93" t="s">
        <v>48</v>
      </c>
      <c r="G59" s="91">
        <v>87</v>
      </c>
      <c r="H59" s="95" t="s">
        <v>13</v>
      </c>
      <c r="I59" s="95" t="s">
        <v>13</v>
      </c>
      <c r="J59" s="96" t="s">
        <v>783</v>
      </c>
      <c r="K59" s="97" t="s">
        <v>15</v>
      </c>
      <c r="L59" s="98">
        <v>39504</v>
      </c>
      <c r="M59" s="113">
        <v>3666</v>
      </c>
      <c r="N59" s="100">
        <v>39861</v>
      </c>
    </row>
    <row r="60" spans="1:14" s="101" customFormat="1" ht="16.5" customHeight="1">
      <c r="A60" s="114">
        <f t="shared" si="2"/>
        <v>24</v>
      </c>
      <c r="B60" s="114">
        <f t="shared" si="1"/>
        <v>5</v>
      </c>
      <c r="C60" s="92" t="s">
        <v>49</v>
      </c>
      <c r="D60" s="93">
        <v>4303004019</v>
      </c>
      <c r="E60" s="94">
        <v>41317</v>
      </c>
      <c r="F60" s="93" t="s">
        <v>29</v>
      </c>
      <c r="G60" s="91">
        <v>96.9</v>
      </c>
      <c r="H60" s="95" t="s">
        <v>13</v>
      </c>
      <c r="I60" s="95" t="s">
        <v>13</v>
      </c>
      <c r="J60" s="96" t="s">
        <v>828</v>
      </c>
      <c r="K60" s="97" t="s">
        <v>15</v>
      </c>
      <c r="L60" s="98">
        <v>39541</v>
      </c>
      <c r="M60" s="113">
        <v>1122</v>
      </c>
      <c r="N60" s="100">
        <v>40165</v>
      </c>
    </row>
    <row r="61" spans="1:14" s="101" customFormat="1" ht="16.5" customHeight="1">
      <c r="A61" s="114">
        <f t="shared" si="2"/>
        <v>25</v>
      </c>
      <c r="B61" s="114">
        <f t="shared" si="1"/>
        <v>6</v>
      </c>
      <c r="C61" s="92" t="s">
        <v>50</v>
      </c>
      <c r="D61" s="93">
        <v>4303000656</v>
      </c>
      <c r="E61" s="94">
        <v>41317</v>
      </c>
      <c r="F61" s="93" t="s">
        <v>31</v>
      </c>
      <c r="G61" s="91">
        <v>97</v>
      </c>
      <c r="H61" s="95" t="s">
        <v>13</v>
      </c>
      <c r="I61" s="95" t="s">
        <v>13</v>
      </c>
      <c r="J61" s="96" t="s">
        <v>788</v>
      </c>
      <c r="K61" s="97" t="s">
        <v>15</v>
      </c>
      <c r="L61" s="98">
        <v>39524</v>
      </c>
      <c r="M61" s="113">
        <v>488</v>
      </c>
      <c r="N61" s="100">
        <v>39861</v>
      </c>
    </row>
    <row r="62" spans="1:14" s="101" customFormat="1" ht="16.5" customHeight="1">
      <c r="A62" s="114">
        <f t="shared" si="2"/>
        <v>26</v>
      </c>
      <c r="B62" s="114">
        <f t="shared" si="1"/>
        <v>7</v>
      </c>
      <c r="C62" s="92" t="s">
        <v>518</v>
      </c>
      <c r="D62" s="93">
        <v>4303002491</v>
      </c>
      <c r="E62" s="94">
        <v>41317</v>
      </c>
      <c r="F62" s="93" t="s">
        <v>29</v>
      </c>
      <c r="G62" s="91">
        <v>76</v>
      </c>
      <c r="H62" s="95" t="s">
        <v>13</v>
      </c>
      <c r="I62" s="95" t="s">
        <v>13</v>
      </c>
      <c r="J62" s="96" t="s">
        <v>780</v>
      </c>
      <c r="K62" s="97" t="s">
        <v>15</v>
      </c>
      <c r="L62" s="98">
        <v>39521</v>
      </c>
      <c r="M62" s="113">
        <v>857</v>
      </c>
      <c r="N62" s="100">
        <v>39862</v>
      </c>
    </row>
    <row r="63" spans="1:14" s="5" customFormat="1" ht="12.75" customHeight="1">
      <c r="A63" s="21"/>
      <c r="B63" s="21"/>
      <c r="C63" s="41" t="s">
        <v>51</v>
      </c>
      <c r="D63" s="77"/>
      <c r="E63" s="24"/>
      <c r="F63" s="42"/>
      <c r="G63" s="43"/>
      <c r="H63" s="26"/>
      <c r="I63" s="26"/>
      <c r="J63" s="44"/>
      <c r="K63" s="28"/>
      <c r="L63" s="45"/>
      <c r="M63" s="30"/>
      <c r="N63" s="33"/>
    </row>
    <row r="64" spans="1:14" s="101" customFormat="1" ht="16.5" customHeight="1">
      <c r="A64" s="114">
        <v>27</v>
      </c>
      <c r="B64" s="114">
        <v>1</v>
      </c>
      <c r="C64" s="92" t="s">
        <v>52</v>
      </c>
      <c r="D64" s="93">
        <v>4304000120</v>
      </c>
      <c r="E64" s="94">
        <v>41324</v>
      </c>
      <c r="F64" s="93" t="s">
        <v>37</v>
      </c>
      <c r="G64" s="91">
        <v>92</v>
      </c>
      <c r="H64" s="95" t="s">
        <v>13</v>
      </c>
      <c r="I64" s="95" t="s">
        <v>13</v>
      </c>
      <c r="J64" s="96" t="s">
        <v>800</v>
      </c>
      <c r="K64" s="97" t="s">
        <v>15</v>
      </c>
      <c r="L64" s="98">
        <v>39545</v>
      </c>
      <c r="M64" s="113">
        <v>1</v>
      </c>
      <c r="N64" s="100">
        <v>39860</v>
      </c>
    </row>
    <row r="65" spans="1:14" s="101" customFormat="1" ht="16.5" customHeight="1" hidden="1">
      <c r="A65" s="114"/>
      <c r="B65" s="114"/>
      <c r="C65" s="92" t="s">
        <v>53</v>
      </c>
      <c r="D65" s="93">
        <v>4304001613</v>
      </c>
      <c r="E65" s="94"/>
      <c r="F65" s="93" t="s">
        <v>54</v>
      </c>
      <c r="G65" s="91"/>
      <c r="H65" s="95" t="s">
        <v>13</v>
      </c>
      <c r="I65" s="95" t="s">
        <v>13</v>
      </c>
      <c r="J65" s="96"/>
      <c r="K65" s="97" t="s">
        <v>15</v>
      </c>
      <c r="L65" s="98">
        <v>39545</v>
      </c>
      <c r="M65" s="113">
        <v>419</v>
      </c>
      <c r="N65" s="100">
        <v>39860</v>
      </c>
    </row>
    <row r="66" spans="1:22" s="101" customFormat="1" ht="16.5" customHeight="1">
      <c r="A66" s="114">
        <v>28</v>
      </c>
      <c r="B66" s="114">
        <v>2</v>
      </c>
      <c r="C66" s="92" t="s">
        <v>57</v>
      </c>
      <c r="D66" s="93">
        <v>4304001821</v>
      </c>
      <c r="E66" s="94">
        <v>41324</v>
      </c>
      <c r="F66" s="93" t="s">
        <v>58</v>
      </c>
      <c r="G66" s="91">
        <v>78.7</v>
      </c>
      <c r="H66" s="95" t="s">
        <v>13</v>
      </c>
      <c r="I66" s="95" t="s">
        <v>13</v>
      </c>
      <c r="J66" s="96" t="s">
        <v>788</v>
      </c>
      <c r="K66" s="97"/>
      <c r="L66" s="98">
        <v>39545</v>
      </c>
      <c r="M66" s="113">
        <v>266</v>
      </c>
      <c r="N66" s="100">
        <v>39860</v>
      </c>
      <c r="V66" s="101" t="s">
        <v>506</v>
      </c>
    </row>
    <row r="67" spans="1:25" s="124" customFormat="1" ht="15.75" customHeight="1">
      <c r="A67" s="114">
        <f>A66+1</f>
        <v>29</v>
      </c>
      <c r="B67" s="114">
        <v>3</v>
      </c>
      <c r="C67" s="92" t="s">
        <v>515</v>
      </c>
      <c r="D67" s="93">
        <v>4304000063</v>
      </c>
      <c r="E67" s="94">
        <v>41324</v>
      </c>
      <c r="F67" s="94" t="s">
        <v>55</v>
      </c>
      <c r="G67" s="91">
        <v>71</v>
      </c>
      <c r="H67" s="95" t="s">
        <v>13</v>
      </c>
      <c r="I67" s="95" t="s">
        <v>13</v>
      </c>
      <c r="J67" s="96" t="s">
        <v>867</v>
      </c>
      <c r="K67" s="120"/>
      <c r="L67" s="121"/>
      <c r="M67" s="122"/>
      <c r="N67" s="123"/>
      <c r="V67" s="194"/>
      <c r="W67" s="194"/>
      <c r="X67" s="194"/>
      <c r="Y67" s="194"/>
    </row>
    <row r="68" spans="1:25" s="124" customFormat="1" ht="15.75" customHeight="1">
      <c r="A68" s="114">
        <f>A67+1</f>
        <v>30</v>
      </c>
      <c r="B68" s="114">
        <v>4</v>
      </c>
      <c r="C68" s="92" t="s">
        <v>571</v>
      </c>
      <c r="D68" s="93">
        <v>4304000095</v>
      </c>
      <c r="E68" s="94">
        <v>41324</v>
      </c>
      <c r="F68" s="94" t="s">
        <v>56</v>
      </c>
      <c r="G68" s="91">
        <v>97.4</v>
      </c>
      <c r="H68" s="95" t="s">
        <v>13</v>
      </c>
      <c r="I68" s="95" t="s">
        <v>13</v>
      </c>
      <c r="J68" s="96" t="s">
        <v>871</v>
      </c>
      <c r="K68" s="120"/>
      <c r="L68" s="121"/>
      <c r="M68" s="122"/>
      <c r="N68" s="123"/>
      <c r="V68" s="194"/>
      <c r="W68" s="194"/>
      <c r="X68" s="194"/>
      <c r="Y68" s="194"/>
    </row>
    <row r="69" spans="1:14" s="5" customFormat="1" ht="12.75" customHeight="1">
      <c r="A69" s="21"/>
      <c r="B69" s="21"/>
      <c r="C69" s="41" t="s">
        <v>61</v>
      </c>
      <c r="D69" s="77"/>
      <c r="E69" s="24"/>
      <c r="F69" s="42"/>
      <c r="G69" s="43"/>
      <c r="H69" s="43"/>
      <c r="I69" s="43"/>
      <c r="J69" s="44"/>
      <c r="K69" s="28"/>
      <c r="L69" s="45"/>
      <c r="M69" s="30"/>
      <c r="N69" s="33"/>
    </row>
    <row r="70" spans="1:14" s="101" customFormat="1" ht="16.5" customHeight="1">
      <c r="A70" s="114">
        <v>31</v>
      </c>
      <c r="B70" s="114">
        <v>1</v>
      </c>
      <c r="C70" s="92" t="s">
        <v>761</v>
      </c>
      <c r="D70" s="93">
        <v>4306000319</v>
      </c>
      <c r="E70" s="94">
        <v>41324</v>
      </c>
      <c r="F70" s="93" t="s">
        <v>872</v>
      </c>
      <c r="G70" s="114">
        <v>94</v>
      </c>
      <c r="H70" s="95" t="s">
        <v>13</v>
      </c>
      <c r="I70" s="95" t="s">
        <v>13</v>
      </c>
      <c r="J70" s="96" t="s">
        <v>780</v>
      </c>
      <c r="K70" s="97"/>
      <c r="L70" s="98"/>
      <c r="M70" s="113"/>
      <c r="N70" s="100"/>
    </row>
    <row r="71" spans="1:14" s="101" customFormat="1" ht="15.75" customHeight="1">
      <c r="A71" s="114">
        <f aca="true" t="shared" si="3" ref="A71:B76">A70+1</f>
        <v>32</v>
      </c>
      <c r="B71" s="114">
        <v>2</v>
      </c>
      <c r="C71" s="92" t="s">
        <v>62</v>
      </c>
      <c r="D71" s="93">
        <v>4306000407</v>
      </c>
      <c r="E71" s="94">
        <v>41324</v>
      </c>
      <c r="F71" s="93" t="s">
        <v>63</v>
      </c>
      <c r="G71" s="91">
        <v>81</v>
      </c>
      <c r="H71" s="95" t="s">
        <v>13</v>
      </c>
      <c r="I71" s="95" t="s">
        <v>13</v>
      </c>
      <c r="J71" s="96" t="s">
        <v>788</v>
      </c>
      <c r="K71" s="97" t="s">
        <v>15</v>
      </c>
      <c r="L71" s="98">
        <v>39540</v>
      </c>
      <c r="M71" s="113">
        <v>1</v>
      </c>
      <c r="N71" s="100">
        <v>39854</v>
      </c>
    </row>
    <row r="72" spans="1:14" s="101" customFormat="1" ht="16.5" customHeight="1">
      <c r="A72" s="114">
        <f t="shared" si="3"/>
        <v>33</v>
      </c>
      <c r="B72" s="114">
        <v>3</v>
      </c>
      <c r="C72" s="92" t="s">
        <v>572</v>
      </c>
      <c r="D72" s="93">
        <v>4306002073</v>
      </c>
      <c r="E72" s="94">
        <v>41324</v>
      </c>
      <c r="F72" s="93" t="s">
        <v>63</v>
      </c>
      <c r="G72" s="91">
        <v>83</v>
      </c>
      <c r="H72" s="95" t="s">
        <v>13</v>
      </c>
      <c r="I72" s="95" t="s">
        <v>13</v>
      </c>
      <c r="J72" s="96" t="s">
        <v>840</v>
      </c>
      <c r="K72" s="97" t="s">
        <v>14</v>
      </c>
      <c r="L72" s="98">
        <v>39540</v>
      </c>
      <c r="M72" s="113">
        <v>20818</v>
      </c>
      <c r="N72" s="100">
        <v>39854</v>
      </c>
    </row>
    <row r="73" spans="1:14" s="101" customFormat="1" ht="16.5" customHeight="1">
      <c r="A73" s="114">
        <f t="shared" si="3"/>
        <v>34</v>
      </c>
      <c r="B73" s="114">
        <f t="shared" si="3"/>
        <v>4</v>
      </c>
      <c r="C73" s="92" t="s">
        <v>64</v>
      </c>
      <c r="D73" s="93">
        <v>4306002789</v>
      </c>
      <c r="E73" s="94">
        <v>41324</v>
      </c>
      <c r="F73" s="93" t="s">
        <v>166</v>
      </c>
      <c r="G73" s="91">
        <v>72</v>
      </c>
      <c r="H73" s="95" t="s">
        <v>13</v>
      </c>
      <c r="I73" s="95" t="s">
        <v>13</v>
      </c>
      <c r="J73" s="96" t="s">
        <v>873</v>
      </c>
      <c r="K73" s="97" t="s">
        <v>15</v>
      </c>
      <c r="L73" s="98">
        <v>39547</v>
      </c>
      <c r="M73" s="113">
        <v>2942</v>
      </c>
      <c r="N73" s="100">
        <v>39827</v>
      </c>
    </row>
    <row r="74" spans="1:14" s="101" customFormat="1" ht="16.5" customHeight="1">
      <c r="A74" s="114">
        <f t="shared" si="3"/>
        <v>35</v>
      </c>
      <c r="B74" s="114">
        <f t="shared" si="3"/>
        <v>5</v>
      </c>
      <c r="C74" s="92" t="s">
        <v>65</v>
      </c>
      <c r="D74" s="93">
        <v>4306002820</v>
      </c>
      <c r="E74" s="94">
        <v>41324</v>
      </c>
      <c r="F74" s="93" t="s">
        <v>66</v>
      </c>
      <c r="G74" s="91">
        <v>94</v>
      </c>
      <c r="H74" s="95" t="s">
        <v>13</v>
      </c>
      <c r="I74" s="95" t="s">
        <v>13</v>
      </c>
      <c r="J74" s="96" t="s">
        <v>788</v>
      </c>
      <c r="K74" s="97" t="s">
        <v>15</v>
      </c>
      <c r="L74" s="98">
        <v>39546</v>
      </c>
      <c r="M74" s="113">
        <v>3077</v>
      </c>
      <c r="N74" s="100">
        <v>39833</v>
      </c>
    </row>
    <row r="75" spans="1:14" s="101" customFormat="1" ht="16.5" customHeight="1">
      <c r="A75" s="114">
        <f t="shared" si="3"/>
        <v>36</v>
      </c>
      <c r="B75" s="114">
        <f t="shared" si="3"/>
        <v>6</v>
      </c>
      <c r="C75" s="92" t="s">
        <v>67</v>
      </c>
      <c r="D75" s="93">
        <v>4306002806</v>
      </c>
      <c r="E75" s="94">
        <v>41324</v>
      </c>
      <c r="F75" s="93" t="s">
        <v>68</v>
      </c>
      <c r="G75" s="91">
        <v>70.1</v>
      </c>
      <c r="H75" s="95" t="s">
        <v>13</v>
      </c>
      <c r="I75" s="95" t="s">
        <v>13</v>
      </c>
      <c r="J75" s="96" t="s">
        <v>788</v>
      </c>
      <c r="K75" s="97" t="s">
        <v>15</v>
      </c>
      <c r="L75" s="98">
        <v>39546</v>
      </c>
      <c r="M75" s="113">
        <v>1850</v>
      </c>
      <c r="N75" s="100">
        <v>39841</v>
      </c>
    </row>
    <row r="76" spans="1:14" s="101" customFormat="1" ht="16.5" customHeight="1" hidden="1">
      <c r="A76" s="114">
        <f t="shared" si="3"/>
        <v>37</v>
      </c>
      <c r="B76" s="114">
        <v>8</v>
      </c>
      <c r="C76" s="92" t="s">
        <v>747</v>
      </c>
      <c r="D76" s="93">
        <v>4306003119</v>
      </c>
      <c r="E76" s="94"/>
      <c r="F76" s="93" t="s">
        <v>748</v>
      </c>
      <c r="G76" s="91"/>
      <c r="H76" s="95" t="s">
        <v>13</v>
      </c>
      <c r="I76" s="95" t="s">
        <v>13</v>
      </c>
      <c r="J76" s="96"/>
      <c r="K76" s="97"/>
      <c r="L76" s="98"/>
      <c r="M76" s="113"/>
      <c r="N76" s="100"/>
    </row>
    <row r="77" spans="1:14" s="5" customFormat="1" ht="12.75" customHeight="1">
      <c r="A77" s="21"/>
      <c r="B77" s="21"/>
      <c r="C77" s="41" t="s">
        <v>70</v>
      </c>
      <c r="D77" s="77"/>
      <c r="E77" s="24"/>
      <c r="F77" s="42"/>
      <c r="G77" s="49"/>
      <c r="H77" s="43"/>
      <c r="I77" s="43"/>
      <c r="J77" s="44"/>
      <c r="K77" s="28"/>
      <c r="L77" s="45"/>
      <c r="M77" s="30"/>
      <c r="N77" s="33"/>
    </row>
    <row r="78" spans="1:25" s="101" customFormat="1" ht="16.5" customHeight="1">
      <c r="A78" s="114">
        <v>37</v>
      </c>
      <c r="B78" s="114">
        <v>1</v>
      </c>
      <c r="C78" s="92" t="s">
        <v>71</v>
      </c>
      <c r="D78" s="93">
        <v>4307006063</v>
      </c>
      <c r="E78" s="94">
        <v>41324</v>
      </c>
      <c r="F78" s="93" t="s">
        <v>72</v>
      </c>
      <c r="G78" s="91">
        <v>93</v>
      </c>
      <c r="H78" s="95" t="s">
        <v>13</v>
      </c>
      <c r="I78" s="95" t="s">
        <v>13</v>
      </c>
      <c r="J78" s="96" t="s">
        <v>816</v>
      </c>
      <c r="K78" s="97" t="s">
        <v>14</v>
      </c>
      <c r="L78" s="98">
        <v>39524</v>
      </c>
      <c r="M78" s="113">
        <v>3091</v>
      </c>
      <c r="N78" s="100">
        <v>39854</v>
      </c>
      <c r="V78" s="325"/>
      <c r="W78" s="325"/>
      <c r="X78" s="325"/>
      <c r="Y78" s="325"/>
    </row>
    <row r="79" spans="1:18" s="101" customFormat="1" ht="16.5" customHeight="1">
      <c r="A79" s="114">
        <f>A78+1</f>
        <v>38</v>
      </c>
      <c r="B79" s="114">
        <f>B78+1</f>
        <v>2</v>
      </c>
      <c r="C79" s="92" t="s">
        <v>446</v>
      </c>
      <c r="D79" s="93">
        <v>4307012290</v>
      </c>
      <c r="E79" s="94">
        <v>41324</v>
      </c>
      <c r="F79" s="93" t="s">
        <v>447</v>
      </c>
      <c r="G79" s="91">
        <v>98.5</v>
      </c>
      <c r="H79" s="95" t="s">
        <v>13</v>
      </c>
      <c r="I79" s="95" t="s">
        <v>13</v>
      </c>
      <c r="J79" s="96" t="s">
        <v>875</v>
      </c>
      <c r="K79" s="97"/>
      <c r="L79" s="98"/>
      <c r="M79" s="113"/>
      <c r="N79" s="100"/>
      <c r="R79" s="125"/>
    </row>
    <row r="80" spans="1:14" s="101" customFormat="1" ht="16.5" customHeight="1">
      <c r="A80" s="114">
        <f aca="true" t="shared" si="4" ref="A80:B91">A79+1</f>
        <v>39</v>
      </c>
      <c r="B80" s="114">
        <f t="shared" si="4"/>
        <v>3</v>
      </c>
      <c r="C80" s="92" t="s">
        <v>74</v>
      </c>
      <c r="D80" s="93">
        <v>4307004130</v>
      </c>
      <c r="E80" s="94">
        <v>41324</v>
      </c>
      <c r="F80" s="93" t="s">
        <v>75</v>
      </c>
      <c r="G80" s="91">
        <v>94.6</v>
      </c>
      <c r="H80" s="95" t="s">
        <v>13</v>
      </c>
      <c r="I80" s="95" t="s">
        <v>13</v>
      </c>
      <c r="J80" s="96" t="s">
        <v>873</v>
      </c>
      <c r="K80" s="97" t="s">
        <v>15</v>
      </c>
      <c r="L80" s="98">
        <v>39526</v>
      </c>
      <c r="M80" s="113">
        <v>1788</v>
      </c>
      <c r="N80" s="100">
        <v>39855</v>
      </c>
    </row>
    <row r="81" spans="1:18" s="101" customFormat="1" ht="16.5" customHeight="1">
      <c r="A81" s="114">
        <f t="shared" si="4"/>
        <v>40</v>
      </c>
      <c r="B81" s="114">
        <f t="shared" si="4"/>
        <v>4</v>
      </c>
      <c r="C81" s="92" t="s">
        <v>76</v>
      </c>
      <c r="D81" s="93">
        <v>4307003680</v>
      </c>
      <c r="E81" s="94">
        <v>41324</v>
      </c>
      <c r="F81" s="93" t="s">
        <v>55</v>
      </c>
      <c r="G81" s="91">
        <v>99</v>
      </c>
      <c r="H81" s="95" t="s">
        <v>13</v>
      </c>
      <c r="I81" s="95" t="s">
        <v>13</v>
      </c>
      <c r="J81" s="96" t="s">
        <v>59</v>
      </c>
      <c r="K81" s="97" t="s">
        <v>14</v>
      </c>
      <c r="L81" s="98">
        <v>39485</v>
      </c>
      <c r="M81" s="113">
        <v>2468</v>
      </c>
      <c r="N81" s="100">
        <v>39854</v>
      </c>
      <c r="R81" s="125"/>
    </row>
    <row r="82" spans="1:14" s="101" customFormat="1" ht="16.5" customHeight="1">
      <c r="A82" s="114">
        <f t="shared" si="4"/>
        <v>41</v>
      </c>
      <c r="B82" s="114">
        <f t="shared" si="4"/>
        <v>5</v>
      </c>
      <c r="C82" s="92" t="s">
        <v>77</v>
      </c>
      <c r="D82" s="93">
        <v>4307006987</v>
      </c>
      <c r="E82" s="94">
        <v>41324</v>
      </c>
      <c r="F82" s="93" t="s">
        <v>78</v>
      </c>
      <c r="G82" s="91">
        <v>97.1</v>
      </c>
      <c r="H82" s="95" t="s">
        <v>13</v>
      </c>
      <c r="I82" s="95" t="s">
        <v>13</v>
      </c>
      <c r="J82" s="96" t="s">
        <v>870</v>
      </c>
      <c r="K82" s="97" t="s">
        <v>15</v>
      </c>
      <c r="L82" s="98">
        <v>39541</v>
      </c>
      <c r="M82" s="113">
        <v>2418</v>
      </c>
      <c r="N82" s="100">
        <v>39854</v>
      </c>
    </row>
    <row r="83" spans="1:14" s="101" customFormat="1" ht="16.5" customHeight="1">
      <c r="A83" s="114">
        <f t="shared" si="4"/>
        <v>42</v>
      </c>
      <c r="B83" s="114">
        <f t="shared" si="4"/>
        <v>6</v>
      </c>
      <c r="C83" s="92" t="s">
        <v>79</v>
      </c>
      <c r="D83" s="93">
        <v>4307006970</v>
      </c>
      <c r="E83" s="94">
        <v>41324</v>
      </c>
      <c r="F83" s="93" t="s">
        <v>78</v>
      </c>
      <c r="G83" s="91">
        <v>95</v>
      </c>
      <c r="H83" s="95" t="s">
        <v>13</v>
      </c>
      <c r="I83" s="95" t="s">
        <v>13</v>
      </c>
      <c r="J83" s="96" t="s">
        <v>876</v>
      </c>
      <c r="K83" s="97" t="s">
        <v>15</v>
      </c>
      <c r="L83" s="98">
        <v>39541</v>
      </c>
      <c r="M83" s="113">
        <v>632</v>
      </c>
      <c r="N83" s="100">
        <v>39854</v>
      </c>
    </row>
    <row r="84" spans="1:14" s="101" customFormat="1" ht="16.5" customHeight="1">
      <c r="A84" s="114">
        <f t="shared" si="4"/>
        <v>43</v>
      </c>
      <c r="B84" s="114">
        <f t="shared" si="4"/>
        <v>7</v>
      </c>
      <c r="C84" s="92" t="s">
        <v>80</v>
      </c>
      <c r="D84" s="93">
        <v>4307007733</v>
      </c>
      <c r="E84" s="94">
        <v>41324</v>
      </c>
      <c r="F84" s="93" t="s">
        <v>81</v>
      </c>
      <c r="G84" s="91">
        <v>99.1</v>
      </c>
      <c r="H84" s="95" t="s">
        <v>13</v>
      </c>
      <c r="I84" s="95" t="s">
        <v>13</v>
      </c>
      <c r="J84" s="96" t="s">
        <v>777</v>
      </c>
      <c r="K84" s="97" t="s">
        <v>15</v>
      </c>
      <c r="L84" s="98">
        <v>39507</v>
      </c>
      <c r="M84" s="113">
        <v>6495</v>
      </c>
      <c r="N84" s="100">
        <v>39828</v>
      </c>
    </row>
    <row r="85" spans="1:14" s="101" customFormat="1" ht="16.5" customHeight="1">
      <c r="A85" s="114">
        <f t="shared" si="4"/>
        <v>44</v>
      </c>
      <c r="B85" s="114">
        <f t="shared" si="4"/>
        <v>8</v>
      </c>
      <c r="C85" s="92" t="s">
        <v>82</v>
      </c>
      <c r="D85" s="93">
        <v>4307008046</v>
      </c>
      <c r="E85" s="94">
        <v>41324</v>
      </c>
      <c r="F85" s="93" t="s">
        <v>83</v>
      </c>
      <c r="G85" s="91">
        <v>96.9</v>
      </c>
      <c r="H85" s="95" t="s">
        <v>13</v>
      </c>
      <c r="I85" s="95" t="s">
        <v>13</v>
      </c>
      <c r="J85" s="96" t="s">
        <v>874</v>
      </c>
      <c r="K85" s="97" t="s">
        <v>15</v>
      </c>
      <c r="L85" s="98">
        <v>39545</v>
      </c>
      <c r="M85" s="113">
        <v>969</v>
      </c>
      <c r="N85" s="100">
        <v>39854</v>
      </c>
    </row>
    <row r="86" spans="1:14" s="101" customFormat="1" ht="16.5" customHeight="1">
      <c r="A86" s="114">
        <f t="shared" si="4"/>
        <v>45</v>
      </c>
      <c r="B86" s="114">
        <v>9</v>
      </c>
      <c r="C86" s="92" t="s">
        <v>84</v>
      </c>
      <c r="D86" s="93">
        <v>4307009145</v>
      </c>
      <c r="E86" s="94">
        <v>41324</v>
      </c>
      <c r="F86" s="93" t="s">
        <v>85</v>
      </c>
      <c r="G86" s="91">
        <v>90.3</v>
      </c>
      <c r="H86" s="95" t="s">
        <v>13</v>
      </c>
      <c r="I86" s="95" t="s">
        <v>13</v>
      </c>
      <c r="J86" s="96" t="s">
        <v>774</v>
      </c>
      <c r="K86" s="97" t="s">
        <v>15</v>
      </c>
      <c r="L86" s="98">
        <v>39538</v>
      </c>
      <c r="M86" s="113">
        <v>6212</v>
      </c>
      <c r="N86" s="100">
        <v>39854</v>
      </c>
    </row>
    <row r="87" spans="1:14" s="101" customFormat="1" ht="16.5" customHeight="1">
      <c r="A87" s="114">
        <f t="shared" si="4"/>
        <v>46</v>
      </c>
      <c r="B87" s="114">
        <f t="shared" si="4"/>
        <v>10</v>
      </c>
      <c r="C87" s="92" t="s">
        <v>86</v>
      </c>
      <c r="D87" s="93">
        <v>4307008335</v>
      </c>
      <c r="E87" s="94">
        <v>41324</v>
      </c>
      <c r="F87" s="93" t="s">
        <v>87</v>
      </c>
      <c r="G87" s="91">
        <v>98.5</v>
      </c>
      <c r="H87" s="95" t="s">
        <v>13</v>
      </c>
      <c r="I87" s="95" t="s">
        <v>13</v>
      </c>
      <c r="J87" s="96" t="s">
        <v>877</v>
      </c>
      <c r="K87" s="97" t="s">
        <v>15</v>
      </c>
      <c r="L87" s="98">
        <v>39542</v>
      </c>
      <c r="M87" s="113">
        <v>3810</v>
      </c>
      <c r="N87" s="100">
        <v>39833</v>
      </c>
    </row>
    <row r="88" spans="1:14" s="101" customFormat="1" ht="16.5" customHeight="1">
      <c r="A88" s="114">
        <f t="shared" si="4"/>
        <v>47</v>
      </c>
      <c r="B88" s="114">
        <v>11</v>
      </c>
      <c r="C88" s="92" t="s">
        <v>88</v>
      </c>
      <c r="D88" s="93">
        <v>4307010768</v>
      </c>
      <c r="E88" s="94">
        <v>41324</v>
      </c>
      <c r="F88" s="93" t="s">
        <v>89</v>
      </c>
      <c r="G88" s="91">
        <v>99.2</v>
      </c>
      <c r="H88" s="95" t="s">
        <v>13</v>
      </c>
      <c r="I88" s="95" t="s">
        <v>13</v>
      </c>
      <c r="J88" s="96" t="s">
        <v>854</v>
      </c>
      <c r="K88" s="97"/>
      <c r="L88" s="98"/>
      <c r="M88" s="113">
        <v>385</v>
      </c>
      <c r="N88" s="100">
        <v>39854</v>
      </c>
    </row>
    <row r="89" spans="1:18" s="101" customFormat="1" ht="16.5" customHeight="1">
      <c r="A89" s="114">
        <f t="shared" si="4"/>
        <v>48</v>
      </c>
      <c r="B89" s="114">
        <f t="shared" si="4"/>
        <v>12</v>
      </c>
      <c r="C89" s="92" t="s">
        <v>444</v>
      </c>
      <c r="D89" s="93">
        <v>4307011049</v>
      </c>
      <c r="E89" s="94">
        <v>41324</v>
      </c>
      <c r="F89" s="93" t="s">
        <v>445</v>
      </c>
      <c r="G89" s="91">
        <v>87.4</v>
      </c>
      <c r="H89" s="95" t="s">
        <v>13</v>
      </c>
      <c r="I89" s="95" t="s">
        <v>13</v>
      </c>
      <c r="J89" s="96" t="s">
        <v>821</v>
      </c>
      <c r="K89" s="97"/>
      <c r="L89" s="98"/>
      <c r="M89" s="113"/>
      <c r="N89" s="100"/>
      <c r="R89" s="108"/>
    </row>
    <row r="90" spans="1:18" s="101" customFormat="1" ht="16.5" customHeight="1">
      <c r="A90" s="114">
        <f t="shared" si="4"/>
        <v>49</v>
      </c>
      <c r="B90" s="114">
        <v>13</v>
      </c>
      <c r="C90" s="92" t="s">
        <v>456</v>
      </c>
      <c r="D90" s="93">
        <v>4307012395</v>
      </c>
      <c r="E90" s="94">
        <v>41324</v>
      </c>
      <c r="F90" s="93" t="s">
        <v>448</v>
      </c>
      <c r="G90" s="95">
        <v>98.9</v>
      </c>
      <c r="H90" s="95" t="s">
        <v>13</v>
      </c>
      <c r="I90" s="95" t="s">
        <v>13</v>
      </c>
      <c r="J90" s="95">
        <v>37.4</v>
      </c>
      <c r="K90" s="97"/>
      <c r="L90" s="98"/>
      <c r="M90" s="126"/>
      <c r="N90" s="100"/>
      <c r="R90" s="127"/>
    </row>
    <row r="91" spans="1:18" s="101" customFormat="1" ht="16.5" customHeight="1">
      <c r="A91" s="114">
        <f t="shared" si="4"/>
        <v>50</v>
      </c>
      <c r="B91" s="114">
        <f>B90+1</f>
        <v>14</v>
      </c>
      <c r="C91" s="92" t="s">
        <v>90</v>
      </c>
      <c r="D91" s="93">
        <v>1635007071</v>
      </c>
      <c r="E91" s="94">
        <v>41324</v>
      </c>
      <c r="F91" s="93" t="s">
        <v>91</v>
      </c>
      <c r="G91" s="91">
        <v>99.6</v>
      </c>
      <c r="H91" s="95" t="s">
        <v>13</v>
      </c>
      <c r="I91" s="95" t="s">
        <v>13</v>
      </c>
      <c r="J91" s="96" t="s">
        <v>822</v>
      </c>
      <c r="K91" s="97"/>
      <c r="L91" s="98"/>
      <c r="M91" s="113">
        <v>3461</v>
      </c>
      <c r="N91" s="100">
        <v>39855</v>
      </c>
      <c r="R91" s="128"/>
    </row>
    <row r="92" spans="1:18" s="101" customFormat="1" ht="16.5" customHeight="1">
      <c r="A92" s="114">
        <v>51</v>
      </c>
      <c r="B92" s="114">
        <v>15</v>
      </c>
      <c r="C92" s="92" t="s">
        <v>878</v>
      </c>
      <c r="D92" s="93">
        <v>4307015565</v>
      </c>
      <c r="E92" s="94">
        <v>41324</v>
      </c>
      <c r="F92" s="93" t="s">
        <v>879</v>
      </c>
      <c r="G92" s="91">
        <v>100</v>
      </c>
      <c r="H92" s="95" t="s">
        <v>13</v>
      </c>
      <c r="I92" s="95" t="s">
        <v>13</v>
      </c>
      <c r="J92" s="96" t="s">
        <v>773</v>
      </c>
      <c r="K92" s="97"/>
      <c r="L92" s="98"/>
      <c r="M92" s="113"/>
      <c r="N92" s="100"/>
      <c r="R92" s="128"/>
    </row>
    <row r="93" spans="1:14" s="5" customFormat="1" ht="15.75" customHeight="1">
      <c r="A93" s="21"/>
      <c r="B93" s="21"/>
      <c r="C93" s="41" t="s">
        <v>93</v>
      </c>
      <c r="D93" s="77"/>
      <c r="E93" s="24"/>
      <c r="F93" s="42"/>
      <c r="G93" s="49"/>
      <c r="H93" s="43"/>
      <c r="I93" s="43"/>
      <c r="J93" s="44"/>
      <c r="K93" s="28"/>
      <c r="L93" s="45"/>
      <c r="M93" s="30"/>
      <c r="N93" s="33"/>
    </row>
    <row r="94" spans="1:14" s="101" customFormat="1" ht="16.5" customHeight="1">
      <c r="A94" s="114">
        <v>52</v>
      </c>
      <c r="B94" s="114">
        <v>1</v>
      </c>
      <c r="C94" s="92" t="s">
        <v>94</v>
      </c>
      <c r="D94" s="93">
        <v>4308000642</v>
      </c>
      <c r="E94" s="94">
        <v>41324</v>
      </c>
      <c r="F94" s="93" t="s">
        <v>95</v>
      </c>
      <c r="G94" s="91">
        <v>71.2</v>
      </c>
      <c r="H94" s="95" t="s">
        <v>13</v>
      </c>
      <c r="I94" s="95" t="s">
        <v>13</v>
      </c>
      <c r="J94" s="96" t="s">
        <v>788</v>
      </c>
      <c r="K94" s="97" t="s">
        <v>15</v>
      </c>
      <c r="L94" s="98">
        <v>39541</v>
      </c>
      <c r="M94" s="113">
        <v>4658</v>
      </c>
      <c r="N94" s="100">
        <v>39849</v>
      </c>
    </row>
    <row r="95" spans="1:14" s="101" customFormat="1" ht="16.5" customHeight="1">
      <c r="A95" s="114">
        <f>A94+1</f>
        <v>53</v>
      </c>
      <c r="B95" s="114">
        <f>B94+1</f>
        <v>2</v>
      </c>
      <c r="C95" s="92" t="s">
        <v>96</v>
      </c>
      <c r="D95" s="93">
        <v>4308002907</v>
      </c>
      <c r="E95" s="94">
        <v>41324</v>
      </c>
      <c r="F95" s="93" t="s">
        <v>42</v>
      </c>
      <c r="G95" s="91">
        <v>70</v>
      </c>
      <c r="H95" s="95" t="s">
        <v>13</v>
      </c>
      <c r="I95" s="95" t="s">
        <v>13</v>
      </c>
      <c r="J95" s="96" t="s">
        <v>836</v>
      </c>
      <c r="K95" s="97" t="s">
        <v>15</v>
      </c>
      <c r="L95" s="98">
        <v>39541</v>
      </c>
      <c r="M95" s="113">
        <v>1034</v>
      </c>
      <c r="N95" s="100">
        <v>39849</v>
      </c>
    </row>
    <row r="96" spans="1:14" s="101" customFormat="1" ht="16.5" customHeight="1">
      <c r="A96" s="114">
        <f aca="true" t="shared" si="5" ref="A96:B101">A95+1</f>
        <v>54</v>
      </c>
      <c r="B96" s="114">
        <f t="shared" si="5"/>
        <v>3</v>
      </c>
      <c r="C96" s="92" t="s">
        <v>97</v>
      </c>
      <c r="D96" s="93">
        <v>4308000378</v>
      </c>
      <c r="E96" s="94">
        <v>41324</v>
      </c>
      <c r="F96" s="93" t="s">
        <v>98</v>
      </c>
      <c r="G96" s="91">
        <v>88</v>
      </c>
      <c r="H96" s="95" t="s">
        <v>13</v>
      </c>
      <c r="I96" s="95" t="s">
        <v>13</v>
      </c>
      <c r="J96" s="96" t="s">
        <v>780</v>
      </c>
      <c r="K96" s="97" t="s">
        <v>14</v>
      </c>
      <c r="L96" s="115">
        <v>39583</v>
      </c>
      <c r="M96" s="113">
        <v>9783</v>
      </c>
      <c r="N96" s="100">
        <v>39849</v>
      </c>
    </row>
    <row r="97" spans="1:14" s="101" customFormat="1" ht="16.5" customHeight="1">
      <c r="A97" s="114">
        <f t="shared" si="5"/>
        <v>55</v>
      </c>
      <c r="B97" s="114">
        <f t="shared" si="5"/>
        <v>4</v>
      </c>
      <c r="C97" s="92" t="s">
        <v>99</v>
      </c>
      <c r="D97" s="93">
        <v>4308000353</v>
      </c>
      <c r="E97" s="94">
        <v>41324</v>
      </c>
      <c r="F97" s="93" t="s">
        <v>95</v>
      </c>
      <c r="G97" s="91">
        <v>74.1</v>
      </c>
      <c r="H97" s="95" t="s">
        <v>13</v>
      </c>
      <c r="I97" s="95" t="s">
        <v>13</v>
      </c>
      <c r="J97" s="96" t="s">
        <v>804</v>
      </c>
      <c r="K97" s="97" t="s">
        <v>15</v>
      </c>
      <c r="L97" s="98">
        <v>39542</v>
      </c>
      <c r="M97" s="113">
        <v>179</v>
      </c>
      <c r="N97" s="100">
        <v>39849</v>
      </c>
    </row>
    <row r="98" spans="1:14" s="101" customFormat="1" ht="16.5" customHeight="1">
      <c r="A98" s="114">
        <f t="shared" si="5"/>
        <v>56</v>
      </c>
      <c r="B98" s="114">
        <f t="shared" si="5"/>
        <v>5</v>
      </c>
      <c r="C98" s="92" t="s">
        <v>100</v>
      </c>
      <c r="D98" s="93">
        <v>4308001734</v>
      </c>
      <c r="E98" s="94">
        <v>41324</v>
      </c>
      <c r="F98" s="93" t="s">
        <v>101</v>
      </c>
      <c r="G98" s="91">
        <v>83.5</v>
      </c>
      <c r="H98" s="95" t="s">
        <v>13</v>
      </c>
      <c r="I98" s="95" t="s">
        <v>13</v>
      </c>
      <c r="J98" s="96" t="s">
        <v>800</v>
      </c>
      <c r="K98" s="97" t="s">
        <v>15</v>
      </c>
      <c r="L98" s="98">
        <v>39541</v>
      </c>
      <c r="M98" s="113">
        <v>419</v>
      </c>
      <c r="N98" s="100">
        <v>39849</v>
      </c>
    </row>
    <row r="99" spans="1:15" s="101" customFormat="1" ht="16.5" customHeight="1">
      <c r="A99" s="114">
        <f t="shared" si="5"/>
        <v>57</v>
      </c>
      <c r="B99" s="114">
        <f t="shared" si="5"/>
        <v>6</v>
      </c>
      <c r="C99" s="92" t="s">
        <v>880</v>
      </c>
      <c r="D99" s="93">
        <v>4308000459</v>
      </c>
      <c r="E99" s="94">
        <v>41324</v>
      </c>
      <c r="F99" s="93" t="s">
        <v>95</v>
      </c>
      <c r="G99" s="91">
        <v>96.6</v>
      </c>
      <c r="H99" s="95" t="s">
        <v>13</v>
      </c>
      <c r="I99" s="95" t="s">
        <v>13</v>
      </c>
      <c r="J99" s="96" t="s">
        <v>774</v>
      </c>
      <c r="K99" s="97" t="s">
        <v>15</v>
      </c>
      <c r="L99" s="98">
        <v>39542</v>
      </c>
      <c r="M99" s="113">
        <v>97</v>
      </c>
      <c r="N99" s="100">
        <v>39849</v>
      </c>
      <c r="O99" s="129"/>
    </row>
    <row r="100" spans="1:14" s="101" customFormat="1" ht="16.5" customHeight="1">
      <c r="A100" s="114">
        <v>58</v>
      </c>
      <c r="B100" s="114">
        <v>7</v>
      </c>
      <c r="C100" s="92" t="s">
        <v>103</v>
      </c>
      <c r="D100" s="93">
        <v>4308000297</v>
      </c>
      <c r="E100" s="94">
        <v>41324</v>
      </c>
      <c r="F100" s="93" t="s">
        <v>56</v>
      </c>
      <c r="G100" s="91">
        <v>70.2</v>
      </c>
      <c r="H100" s="95" t="s">
        <v>13</v>
      </c>
      <c r="I100" s="95" t="s">
        <v>13</v>
      </c>
      <c r="J100" s="96" t="s">
        <v>780</v>
      </c>
      <c r="K100" s="97"/>
      <c r="L100" s="98">
        <v>39542</v>
      </c>
      <c r="M100" s="113">
        <v>757</v>
      </c>
      <c r="N100" s="100">
        <v>39855</v>
      </c>
    </row>
    <row r="101" spans="1:14" s="101" customFormat="1" ht="16.5" customHeight="1">
      <c r="A101" s="114">
        <f t="shared" si="5"/>
        <v>59</v>
      </c>
      <c r="B101" s="114">
        <v>8</v>
      </c>
      <c r="C101" s="92" t="s">
        <v>443</v>
      </c>
      <c r="D101" s="93">
        <v>4308000233</v>
      </c>
      <c r="E101" s="94">
        <v>41324</v>
      </c>
      <c r="F101" s="93" t="s">
        <v>85</v>
      </c>
      <c r="G101" s="91">
        <v>71</v>
      </c>
      <c r="H101" s="95" t="s">
        <v>13</v>
      </c>
      <c r="I101" s="95" t="s">
        <v>13</v>
      </c>
      <c r="J101" s="96" t="s">
        <v>786</v>
      </c>
      <c r="K101" s="97"/>
      <c r="L101" s="98"/>
      <c r="M101" s="113"/>
      <c r="N101" s="100"/>
    </row>
    <row r="102" spans="1:14" s="5" customFormat="1" ht="14.25" customHeight="1" hidden="1">
      <c r="A102" s="21"/>
      <c r="B102" s="112">
        <v>9</v>
      </c>
      <c r="C102" s="22" t="s">
        <v>104</v>
      </c>
      <c r="D102" s="23">
        <v>4308003523</v>
      </c>
      <c r="E102" s="24"/>
      <c r="F102" s="23" t="s">
        <v>105</v>
      </c>
      <c r="G102" s="25"/>
      <c r="H102" s="26" t="s">
        <v>13</v>
      </c>
      <c r="I102" s="26" t="s">
        <v>13</v>
      </c>
      <c r="J102" s="27"/>
      <c r="K102" s="28"/>
      <c r="L102" s="32"/>
      <c r="M102" s="30">
        <v>142</v>
      </c>
      <c r="N102" s="31">
        <v>39849</v>
      </c>
    </row>
    <row r="103" spans="1:18" s="5" customFormat="1" ht="14.25" customHeight="1" hidden="1">
      <c r="A103" s="21">
        <f>A102+1</f>
        <v>1</v>
      </c>
      <c r="B103" s="114">
        <v>10</v>
      </c>
      <c r="C103" s="22" t="s">
        <v>450</v>
      </c>
      <c r="D103" s="23">
        <v>4308003900</v>
      </c>
      <c r="E103" s="24"/>
      <c r="F103" s="23" t="s">
        <v>451</v>
      </c>
      <c r="G103" s="26"/>
      <c r="H103" s="26">
        <v>100</v>
      </c>
      <c r="I103" s="26" t="s">
        <v>13</v>
      </c>
      <c r="J103" s="26"/>
      <c r="K103" s="28"/>
      <c r="L103" s="32"/>
      <c r="M103" s="30"/>
      <c r="N103" s="31"/>
      <c r="R103" s="73"/>
    </row>
    <row r="104" spans="1:14" s="5" customFormat="1" ht="12.75" customHeight="1">
      <c r="A104" s="21"/>
      <c r="B104" s="21"/>
      <c r="C104" s="41" t="s">
        <v>106</v>
      </c>
      <c r="D104" s="77"/>
      <c r="E104" s="24"/>
      <c r="F104" s="42"/>
      <c r="G104" s="49"/>
      <c r="H104" s="26"/>
      <c r="I104" s="26"/>
      <c r="J104" s="44"/>
      <c r="K104" s="28"/>
      <c r="L104" s="45"/>
      <c r="M104" s="30"/>
      <c r="N104" s="33"/>
    </row>
    <row r="105" spans="1:18" s="101" customFormat="1" ht="16.5" customHeight="1">
      <c r="A105" s="114">
        <v>60</v>
      </c>
      <c r="B105" s="114">
        <v>1</v>
      </c>
      <c r="C105" s="92" t="s">
        <v>549</v>
      </c>
      <c r="D105" s="93">
        <v>4309006407</v>
      </c>
      <c r="E105" s="94">
        <v>41324</v>
      </c>
      <c r="F105" s="93" t="s">
        <v>559</v>
      </c>
      <c r="G105" s="91">
        <v>89.3</v>
      </c>
      <c r="H105" s="95" t="s">
        <v>13</v>
      </c>
      <c r="I105" s="95" t="s">
        <v>13</v>
      </c>
      <c r="J105" s="96" t="s">
        <v>871</v>
      </c>
      <c r="K105" s="120"/>
      <c r="L105" s="130"/>
      <c r="M105" s="131"/>
      <c r="N105" s="132"/>
      <c r="O105" s="133"/>
      <c r="P105" s="133"/>
      <c r="Q105" s="133"/>
      <c r="R105" s="134"/>
    </row>
    <row r="106" spans="1:14" s="101" customFormat="1" ht="16.5" customHeight="1">
      <c r="A106" s="114">
        <f>A105+1</f>
        <v>61</v>
      </c>
      <c r="B106" s="114">
        <v>2</v>
      </c>
      <c r="C106" s="92" t="s">
        <v>110</v>
      </c>
      <c r="D106" s="93">
        <v>4309001511</v>
      </c>
      <c r="E106" s="94">
        <v>41324</v>
      </c>
      <c r="F106" s="93" t="s">
        <v>111</v>
      </c>
      <c r="G106" s="91">
        <v>97</v>
      </c>
      <c r="H106" s="95" t="s">
        <v>13</v>
      </c>
      <c r="I106" s="95" t="s">
        <v>13</v>
      </c>
      <c r="J106" s="96" t="s">
        <v>786</v>
      </c>
      <c r="K106" s="97" t="s">
        <v>14</v>
      </c>
      <c r="L106" s="98">
        <v>39478</v>
      </c>
      <c r="M106" s="113">
        <v>8973</v>
      </c>
      <c r="N106" s="100">
        <v>39825</v>
      </c>
    </row>
    <row r="107" spans="1:14" s="101" customFormat="1" ht="16.5" customHeight="1">
      <c r="A107" s="114">
        <f aca="true" t="shared" si="6" ref="A107:A112">A106+1</f>
        <v>62</v>
      </c>
      <c r="B107" s="114">
        <v>3</v>
      </c>
      <c r="C107" s="92" t="s">
        <v>573</v>
      </c>
      <c r="D107" s="93">
        <v>4309003131</v>
      </c>
      <c r="E107" s="94">
        <v>41324</v>
      </c>
      <c r="F107" s="93" t="s">
        <v>107</v>
      </c>
      <c r="G107" s="91">
        <v>88.7</v>
      </c>
      <c r="H107" s="95" t="s">
        <v>13</v>
      </c>
      <c r="I107" s="95" t="s">
        <v>13</v>
      </c>
      <c r="J107" s="96" t="s">
        <v>794</v>
      </c>
      <c r="K107" s="97" t="s">
        <v>14</v>
      </c>
      <c r="L107" s="98">
        <v>39482</v>
      </c>
      <c r="M107" s="113">
        <v>51709</v>
      </c>
      <c r="N107" s="135">
        <v>39856</v>
      </c>
    </row>
    <row r="108" spans="1:14" s="101" customFormat="1" ht="16.5" customHeight="1">
      <c r="A108" s="114">
        <f t="shared" si="6"/>
        <v>63</v>
      </c>
      <c r="B108" s="114">
        <v>4</v>
      </c>
      <c r="C108" s="92" t="s">
        <v>112</v>
      </c>
      <c r="D108" s="93">
        <v>4309004456</v>
      </c>
      <c r="E108" s="94">
        <v>41324</v>
      </c>
      <c r="F108" s="93" t="s">
        <v>113</v>
      </c>
      <c r="G108" s="91">
        <v>92</v>
      </c>
      <c r="H108" s="95" t="s">
        <v>13</v>
      </c>
      <c r="I108" s="95" t="s">
        <v>13</v>
      </c>
      <c r="J108" s="96" t="s">
        <v>788</v>
      </c>
      <c r="K108" s="97" t="s">
        <v>14</v>
      </c>
      <c r="L108" s="98">
        <v>39520</v>
      </c>
      <c r="M108" s="113">
        <v>55735</v>
      </c>
      <c r="N108" s="100">
        <v>39847</v>
      </c>
    </row>
    <row r="109" spans="1:14" s="101" customFormat="1" ht="16.5" customHeight="1">
      <c r="A109" s="114">
        <f t="shared" si="6"/>
        <v>64</v>
      </c>
      <c r="B109" s="114">
        <v>5</v>
      </c>
      <c r="C109" s="92" t="s">
        <v>114</v>
      </c>
      <c r="D109" s="93">
        <v>4309000733</v>
      </c>
      <c r="E109" s="94">
        <v>41324</v>
      </c>
      <c r="F109" s="93" t="s">
        <v>115</v>
      </c>
      <c r="G109" s="91">
        <v>85</v>
      </c>
      <c r="H109" s="95" t="s">
        <v>13</v>
      </c>
      <c r="I109" s="95" t="s">
        <v>13</v>
      </c>
      <c r="J109" s="96" t="s">
        <v>881</v>
      </c>
      <c r="K109" s="97" t="s">
        <v>14</v>
      </c>
      <c r="L109" s="98">
        <v>39547</v>
      </c>
      <c r="M109" s="113">
        <v>40937</v>
      </c>
      <c r="N109" s="100">
        <v>39812</v>
      </c>
    </row>
    <row r="110" spans="1:19" s="101" customFormat="1" ht="16.5" customHeight="1">
      <c r="A110" s="114">
        <f t="shared" si="6"/>
        <v>65</v>
      </c>
      <c r="B110" s="114">
        <v>6</v>
      </c>
      <c r="C110" s="92" t="s">
        <v>116</v>
      </c>
      <c r="D110" s="93">
        <v>4309000349</v>
      </c>
      <c r="E110" s="94">
        <v>41324</v>
      </c>
      <c r="F110" s="93" t="s">
        <v>117</v>
      </c>
      <c r="G110" s="91">
        <v>97.2</v>
      </c>
      <c r="H110" s="95" t="s">
        <v>13</v>
      </c>
      <c r="I110" s="95" t="s">
        <v>13</v>
      </c>
      <c r="J110" s="96" t="s">
        <v>882</v>
      </c>
      <c r="K110" s="97" t="s">
        <v>15</v>
      </c>
      <c r="L110" s="136">
        <v>39534</v>
      </c>
      <c r="M110" s="137">
        <v>26267</v>
      </c>
      <c r="N110" s="138">
        <v>39856</v>
      </c>
      <c r="O110" s="139"/>
      <c r="P110" s="139"/>
      <c r="Q110" s="139"/>
      <c r="R110" s="140"/>
      <c r="S110" s="139"/>
    </row>
    <row r="111" spans="1:22" s="101" customFormat="1" ht="16.5" customHeight="1">
      <c r="A111" s="114">
        <f t="shared" si="6"/>
        <v>66</v>
      </c>
      <c r="B111" s="114">
        <v>7</v>
      </c>
      <c r="C111" s="92" t="s">
        <v>118</v>
      </c>
      <c r="D111" s="93">
        <v>4309004150</v>
      </c>
      <c r="E111" s="94">
        <v>41324</v>
      </c>
      <c r="F111" s="93" t="s">
        <v>119</v>
      </c>
      <c r="G111" s="91">
        <v>98</v>
      </c>
      <c r="H111" s="95" t="s">
        <v>13</v>
      </c>
      <c r="I111" s="95" t="s">
        <v>13</v>
      </c>
      <c r="J111" s="96" t="s">
        <v>794</v>
      </c>
      <c r="K111" s="97" t="s">
        <v>15</v>
      </c>
      <c r="L111" s="98">
        <v>39448</v>
      </c>
      <c r="M111" s="113">
        <v>1848</v>
      </c>
      <c r="N111" s="100">
        <v>39863</v>
      </c>
      <c r="O111" s="101" t="s">
        <v>109</v>
      </c>
      <c r="V111" s="101" t="s">
        <v>505</v>
      </c>
    </row>
    <row r="112" spans="1:14" s="5" customFormat="1" ht="16.5" customHeight="1">
      <c r="A112" s="114">
        <f t="shared" si="6"/>
        <v>67</v>
      </c>
      <c r="B112" s="21">
        <v>8</v>
      </c>
      <c r="C112" s="92" t="s">
        <v>547</v>
      </c>
      <c r="D112" s="23">
        <v>4309006365</v>
      </c>
      <c r="E112" s="24">
        <v>41324</v>
      </c>
      <c r="F112" s="23" t="s">
        <v>548</v>
      </c>
      <c r="G112" s="25">
        <v>96.5</v>
      </c>
      <c r="H112" s="95" t="s">
        <v>13</v>
      </c>
      <c r="I112" s="95" t="s">
        <v>13</v>
      </c>
      <c r="J112" s="26">
        <v>81</v>
      </c>
      <c r="K112" s="28"/>
      <c r="L112" s="32"/>
      <c r="M112" s="30"/>
      <c r="N112" s="31"/>
    </row>
    <row r="113" spans="1:14" s="5" customFormat="1" ht="12" customHeight="1">
      <c r="A113" s="21"/>
      <c r="B113" s="21"/>
      <c r="C113" s="41" t="s">
        <v>120</v>
      </c>
      <c r="D113" s="77"/>
      <c r="E113" s="24"/>
      <c r="F113" s="42"/>
      <c r="G113" s="49"/>
      <c r="H113" s="43"/>
      <c r="I113" s="43"/>
      <c r="J113" s="44"/>
      <c r="K113" s="28"/>
      <c r="L113" s="45" t="s">
        <v>121</v>
      </c>
      <c r="M113" s="30"/>
      <c r="N113" s="33"/>
    </row>
    <row r="114" spans="1:14" s="101" customFormat="1" ht="16.5" customHeight="1">
      <c r="A114" s="114">
        <v>68</v>
      </c>
      <c r="B114" s="114">
        <f>B113+1</f>
        <v>1</v>
      </c>
      <c r="C114" s="92" t="s">
        <v>122</v>
      </c>
      <c r="D114" s="93">
        <v>4311002706</v>
      </c>
      <c r="E114" s="94">
        <v>41324</v>
      </c>
      <c r="F114" s="93" t="s">
        <v>123</v>
      </c>
      <c r="G114" s="91">
        <v>74.7</v>
      </c>
      <c r="H114" s="95" t="s">
        <v>13</v>
      </c>
      <c r="I114" s="95" t="s">
        <v>13</v>
      </c>
      <c r="J114" s="96" t="s">
        <v>788</v>
      </c>
      <c r="K114" s="97" t="s">
        <v>14</v>
      </c>
      <c r="L114" s="98">
        <v>39542</v>
      </c>
      <c r="M114" s="113">
        <v>-859</v>
      </c>
      <c r="N114" s="100">
        <v>39804</v>
      </c>
    </row>
    <row r="115" spans="1:14" s="101" customFormat="1" ht="16.5" customHeight="1">
      <c r="A115" s="114">
        <v>69</v>
      </c>
      <c r="B115" s="114">
        <v>2</v>
      </c>
      <c r="C115" s="92" t="s">
        <v>883</v>
      </c>
      <c r="D115" s="93">
        <v>4345282956</v>
      </c>
      <c r="E115" s="94">
        <v>41324</v>
      </c>
      <c r="F115" s="93" t="s">
        <v>884</v>
      </c>
      <c r="G115" s="91">
        <v>100</v>
      </c>
      <c r="H115" s="95" t="s">
        <v>13</v>
      </c>
      <c r="I115" s="95" t="s">
        <v>13</v>
      </c>
      <c r="J115" s="96" t="s">
        <v>59</v>
      </c>
      <c r="K115" s="97"/>
      <c r="L115" s="98"/>
      <c r="M115" s="113"/>
      <c r="N115" s="100"/>
    </row>
    <row r="116" spans="1:14" s="101" customFormat="1" ht="16.5" customHeight="1">
      <c r="A116" s="114">
        <v>70</v>
      </c>
      <c r="B116" s="114">
        <v>3</v>
      </c>
      <c r="C116" s="92" t="s">
        <v>125</v>
      </c>
      <c r="D116" s="93">
        <v>4311001653</v>
      </c>
      <c r="E116" s="94">
        <v>41324</v>
      </c>
      <c r="F116" s="93" t="s">
        <v>126</v>
      </c>
      <c r="G116" s="91">
        <v>97.3</v>
      </c>
      <c r="H116" s="95" t="s">
        <v>13</v>
      </c>
      <c r="I116" s="95" t="s">
        <v>13</v>
      </c>
      <c r="J116" s="96" t="s">
        <v>59</v>
      </c>
      <c r="K116" s="97" t="s">
        <v>15</v>
      </c>
      <c r="L116" s="98">
        <v>39542</v>
      </c>
      <c r="M116" s="113">
        <v>11</v>
      </c>
      <c r="N116" s="100">
        <v>39793</v>
      </c>
    </row>
    <row r="117" spans="1:14" s="101" customFormat="1" ht="16.5" customHeight="1">
      <c r="A117" s="114">
        <f>A116+1</f>
        <v>71</v>
      </c>
      <c r="B117" s="114">
        <v>4</v>
      </c>
      <c r="C117" s="92" t="s">
        <v>127</v>
      </c>
      <c r="D117" s="93">
        <v>4311002671</v>
      </c>
      <c r="E117" s="94">
        <v>41324</v>
      </c>
      <c r="F117" s="93" t="s">
        <v>128</v>
      </c>
      <c r="G117" s="91">
        <v>78.6</v>
      </c>
      <c r="H117" s="95" t="s">
        <v>13</v>
      </c>
      <c r="I117" s="95" t="s">
        <v>13</v>
      </c>
      <c r="J117" s="96" t="s">
        <v>788</v>
      </c>
      <c r="K117" s="120" t="s">
        <v>15</v>
      </c>
      <c r="L117" s="115">
        <v>39561</v>
      </c>
      <c r="M117" s="113">
        <v>44</v>
      </c>
      <c r="N117" s="100">
        <v>39857</v>
      </c>
    </row>
    <row r="118" spans="1:14" s="101" customFormat="1" ht="16.5" customHeight="1">
      <c r="A118" s="114">
        <f>A117+1</f>
        <v>72</v>
      </c>
      <c r="B118" s="114">
        <v>5</v>
      </c>
      <c r="C118" s="92" t="s">
        <v>130</v>
      </c>
      <c r="D118" s="93">
        <v>4311002696</v>
      </c>
      <c r="E118" s="94">
        <v>41324</v>
      </c>
      <c r="F118" s="93" t="s">
        <v>131</v>
      </c>
      <c r="G118" s="91">
        <v>88.5</v>
      </c>
      <c r="H118" s="95" t="s">
        <v>13</v>
      </c>
      <c r="I118" s="95" t="s">
        <v>13</v>
      </c>
      <c r="J118" s="96" t="s">
        <v>853</v>
      </c>
      <c r="K118" s="97" t="s">
        <v>15</v>
      </c>
      <c r="L118" s="98">
        <v>39542</v>
      </c>
      <c r="M118" s="113">
        <v>-207</v>
      </c>
      <c r="N118" s="100">
        <v>39855</v>
      </c>
    </row>
    <row r="119" spans="1:14" s="101" customFormat="1" ht="16.5" customHeight="1">
      <c r="A119" s="114">
        <v>73</v>
      </c>
      <c r="B119" s="114">
        <v>6</v>
      </c>
      <c r="C119" s="92" t="s">
        <v>584</v>
      </c>
      <c r="D119" s="93">
        <v>4311003636</v>
      </c>
      <c r="E119" s="94">
        <v>41324</v>
      </c>
      <c r="F119" s="94" t="s">
        <v>585</v>
      </c>
      <c r="G119" s="91">
        <v>90</v>
      </c>
      <c r="H119" s="95" t="s">
        <v>13</v>
      </c>
      <c r="I119" s="95" t="s">
        <v>13</v>
      </c>
      <c r="J119" s="96" t="s">
        <v>885</v>
      </c>
      <c r="K119" s="97"/>
      <c r="L119" s="98"/>
      <c r="M119" s="113"/>
      <c r="N119" s="100"/>
    </row>
    <row r="120" spans="1:14" s="5" customFormat="1" ht="13.5" customHeight="1">
      <c r="A120" s="21"/>
      <c r="B120" s="21"/>
      <c r="C120" s="41" t="s">
        <v>132</v>
      </c>
      <c r="D120" s="77"/>
      <c r="E120" s="59"/>
      <c r="F120" s="42"/>
      <c r="G120" s="49"/>
      <c r="H120" s="43"/>
      <c r="I120" s="43"/>
      <c r="J120" s="44"/>
      <c r="K120" s="28"/>
      <c r="L120" s="45"/>
      <c r="M120" s="30"/>
      <c r="N120" s="33"/>
    </row>
    <row r="121" spans="1:14" s="101" customFormat="1" ht="16.5" customHeight="1">
      <c r="A121" s="114">
        <v>74</v>
      </c>
      <c r="B121" s="114">
        <v>1</v>
      </c>
      <c r="C121" s="92" t="s">
        <v>133</v>
      </c>
      <c r="D121" s="93">
        <v>4310000618</v>
      </c>
      <c r="E121" s="94">
        <v>41324</v>
      </c>
      <c r="F121" s="93" t="s">
        <v>134</v>
      </c>
      <c r="G121" s="91">
        <v>93</v>
      </c>
      <c r="H121" s="95" t="s">
        <v>13</v>
      </c>
      <c r="I121" s="95" t="s">
        <v>13</v>
      </c>
      <c r="J121" s="96" t="s">
        <v>788</v>
      </c>
      <c r="K121" s="97"/>
      <c r="L121" s="98"/>
      <c r="M121" s="113">
        <v>4806</v>
      </c>
      <c r="N121" s="100">
        <v>39799</v>
      </c>
    </row>
    <row r="122" spans="1:14" s="101" customFormat="1" ht="16.5" customHeight="1">
      <c r="A122" s="114">
        <f aca="true" t="shared" si="7" ref="A122:A127">A121+1</f>
        <v>75</v>
      </c>
      <c r="B122" s="114">
        <v>2</v>
      </c>
      <c r="C122" s="92" t="s">
        <v>135</v>
      </c>
      <c r="D122" s="93">
        <v>4310033765</v>
      </c>
      <c r="E122" s="94">
        <v>41324</v>
      </c>
      <c r="F122" s="93" t="s">
        <v>136</v>
      </c>
      <c r="G122" s="91">
        <v>83</v>
      </c>
      <c r="H122" s="95" t="s">
        <v>13</v>
      </c>
      <c r="I122" s="95" t="s">
        <v>13</v>
      </c>
      <c r="J122" s="96" t="s">
        <v>788</v>
      </c>
      <c r="K122" s="97" t="s">
        <v>15</v>
      </c>
      <c r="L122" s="98">
        <v>39548</v>
      </c>
      <c r="M122" s="113">
        <v>2995</v>
      </c>
      <c r="N122" s="116">
        <v>39863</v>
      </c>
    </row>
    <row r="123" spans="1:14" s="101" customFormat="1" ht="16.5" customHeight="1">
      <c r="A123" s="114">
        <f t="shared" si="7"/>
        <v>76</v>
      </c>
      <c r="B123" s="114">
        <v>3</v>
      </c>
      <c r="C123" s="92" t="s">
        <v>138</v>
      </c>
      <c r="D123" s="93">
        <v>4310033910</v>
      </c>
      <c r="E123" s="94">
        <v>41324</v>
      </c>
      <c r="F123" s="93" t="s">
        <v>139</v>
      </c>
      <c r="G123" s="91">
        <v>72</v>
      </c>
      <c r="H123" s="95" t="s">
        <v>13</v>
      </c>
      <c r="I123" s="95" t="s">
        <v>13</v>
      </c>
      <c r="J123" s="96" t="s">
        <v>886</v>
      </c>
      <c r="K123" s="97" t="s">
        <v>15</v>
      </c>
      <c r="L123" s="98">
        <v>39559</v>
      </c>
      <c r="M123" s="113">
        <v>2062</v>
      </c>
      <c r="N123" s="116">
        <v>39868</v>
      </c>
    </row>
    <row r="124" spans="1:14" s="101" customFormat="1" ht="16.5" customHeight="1">
      <c r="A124" s="114">
        <f t="shared" si="7"/>
        <v>77</v>
      </c>
      <c r="B124" s="114">
        <v>4</v>
      </c>
      <c r="C124" s="92" t="s">
        <v>140</v>
      </c>
      <c r="D124" s="93">
        <v>4310033860</v>
      </c>
      <c r="E124" s="94">
        <v>41324</v>
      </c>
      <c r="F124" s="93" t="s">
        <v>141</v>
      </c>
      <c r="G124" s="91">
        <v>85</v>
      </c>
      <c r="H124" s="95" t="s">
        <v>13</v>
      </c>
      <c r="I124" s="95" t="s">
        <v>13</v>
      </c>
      <c r="J124" s="96" t="s">
        <v>870</v>
      </c>
      <c r="K124" s="97" t="s">
        <v>15</v>
      </c>
      <c r="L124" s="98">
        <v>39554</v>
      </c>
      <c r="M124" s="113">
        <v>513</v>
      </c>
      <c r="N124" s="116">
        <v>39868</v>
      </c>
    </row>
    <row r="125" spans="1:14" s="101" customFormat="1" ht="16.5" customHeight="1">
      <c r="A125" s="114">
        <f t="shared" si="7"/>
        <v>78</v>
      </c>
      <c r="B125" s="114">
        <v>5</v>
      </c>
      <c r="C125" s="92" t="s">
        <v>142</v>
      </c>
      <c r="D125" s="93">
        <v>4310033934</v>
      </c>
      <c r="E125" s="94">
        <v>41324</v>
      </c>
      <c r="F125" s="93" t="s">
        <v>143</v>
      </c>
      <c r="G125" s="91">
        <v>80</v>
      </c>
      <c r="H125" s="95" t="s">
        <v>13</v>
      </c>
      <c r="I125" s="95" t="s">
        <v>13</v>
      </c>
      <c r="J125" s="96" t="s">
        <v>794</v>
      </c>
      <c r="K125" s="97" t="s">
        <v>14</v>
      </c>
      <c r="L125" s="98">
        <v>39548</v>
      </c>
      <c r="M125" s="113">
        <v>2177</v>
      </c>
      <c r="N125" s="100">
        <v>39826</v>
      </c>
    </row>
    <row r="126" spans="1:14" s="101" customFormat="1" ht="16.5" customHeight="1">
      <c r="A126" s="114">
        <f t="shared" si="7"/>
        <v>79</v>
      </c>
      <c r="B126" s="114">
        <v>6</v>
      </c>
      <c r="C126" s="92" t="s">
        <v>144</v>
      </c>
      <c r="D126" s="93">
        <v>4310034021</v>
      </c>
      <c r="E126" s="94">
        <v>41324</v>
      </c>
      <c r="F126" s="93" t="s">
        <v>145</v>
      </c>
      <c r="G126" s="91">
        <v>86</v>
      </c>
      <c r="H126" s="95" t="s">
        <v>13</v>
      </c>
      <c r="I126" s="95" t="s">
        <v>13</v>
      </c>
      <c r="J126" s="96" t="s">
        <v>786</v>
      </c>
      <c r="K126" s="97"/>
      <c r="L126" s="98">
        <v>39548</v>
      </c>
      <c r="M126" s="113">
        <v>1070</v>
      </c>
      <c r="N126" s="135">
        <v>39862</v>
      </c>
    </row>
    <row r="127" spans="1:14" s="101" customFormat="1" ht="16.5" customHeight="1">
      <c r="A127" s="114">
        <f t="shared" si="7"/>
        <v>80</v>
      </c>
      <c r="B127" s="114">
        <v>7</v>
      </c>
      <c r="C127" s="92" t="s">
        <v>146</v>
      </c>
      <c r="D127" s="93">
        <v>4310033998</v>
      </c>
      <c r="E127" s="94">
        <v>41324</v>
      </c>
      <c r="F127" s="93" t="s">
        <v>147</v>
      </c>
      <c r="G127" s="91">
        <v>98</v>
      </c>
      <c r="H127" s="95" t="s">
        <v>13</v>
      </c>
      <c r="I127" s="95" t="s">
        <v>13</v>
      </c>
      <c r="J127" s="96" t="s">
        <v>788</v>
      </c>
      <c r="K127" s="141"/>
      <c r="L127" s="142">
        <v>39695</v>
      </c>
      <c r="M127" s="113">
        <v>2423</v>
      </c>
      <c r="N127" s="100">
        <v>39853</v>
      </c>
    </row>
    <row r="128" spans="1:14" s="5" customFormat="1" ht="18" customHeight="1">
      <c r="A128" s="21"/>
      <c r="B128" s="21"/>
      <c r="C128" s="41" t="s">
        <v>148</v>
      </c>
      <c r="D128" s="77"/>
      <c r="E128" s="24"/>
      <c r="F128" s="42"/>
      <c r="G128" s="25"/>
      <c r="H128" s="43"/>
      <c r="I128" s="43"/>
      <c r="J128" s="44"/>
      <c r="K128" s="28"/>
      <c r="L128" s="45"/>
      <c r="M128" s="30"/>
      <c r="N128" s="33"/>
    </row>
    <row r="129" spans="1:14" s="101" customFormat="1" ht="16.5" customHeight="1">
      <c r="A129" s="114">
        <v>81</v>
      </c>
      <c r="B129" s="114">
        <v>1</v>
      </c>
      <c r="C129" s="92" t="s">
        <v>149</v>
      </c>
      <c r="D129" s="93">
        <v>4312025015</v>
      </c>
      <c r="E129" s="94">
        <v>41317</v>
      </c>
      <c r="F129" s="93" t="s">
        <v>12</v>
      </c>
      <c r="G129" s="91">
        <v>97</v>
      </c>
      <c r="H129" s="95" t="s">
        <v>13</v>
      </c>
      <c r="I129" s="95" t="s">
        <v>13</v>
      </c>
      <c r="J129" s="96" t="s">
        <v>794</v>
      </c>
      <c r="K129" s="97" t="s">
        <v>15</v>
      </c>
      <c r="L129" s="98">
        <v>39554</v>
      </c>
      <c r="M129" s="104">
        <v>9796</v>
      </c>
      <c r="N129" s="105">
        <v>39840</v>
      </c>
    </row>
    <row r="130" spans="1:22" s="101" customFormat="1" ht="16.5" customHeight="1">
      <c r="A130" s="114">
        <f>A129+1</f>
        <v>82</v>
      </c>
      <c r="B130" s="114">
        <v>2</v>
      </c>
      <c r="C130" s="92" t="s">
        <v>484</v>
      </c>
      <c r="D130" s="93">
        <v>4312042116</v>
      </c>
      <c r="E130" s="94">
        <v>41317</v>
      </c>
      <c r="F130" s="93" t="s">
        <v>485</v>
      </c>
      <c r="G130" s="91">
        <v>99.7</v>
      </c>
      <c r="H130" s="95" t="s">
        <v>13</v>
      </c>
      <c r="I130" s="95" t="s">
        <v>13</v>
      </c>
      <c r="J130" s="96" t="s">
        <v>809</v>
      </c>
      <c r="K130" s="97"/>
      <c r="L130" s="98"/>
      <c r="M130" s="104"/>
      <c r="N130" s="105"/>
      <c r="V130" s="101" t="s">
        <v>489</v>
      </c>
    </row>
    <row r="131" spans="1:22" s="101" customFormat="1" ht="16.5" customHeight="1">
      <c r="A131" s="114">
        <f aca="true" t="shared" si="8" ref="A131:A140">A130+1</f>
        <v>83</v>
      </c>
      <c r="B131" s="114">
        <v>3</v>
      </c>
      <c r="C131" s="92" t="s">
        <v>486</v>
      </c>
      <c r="D131" s="93">
        <v>4312042109</v>
      </c>
      <c r="E131" s="94">
        <v>41317</v>
      </c>
      <c r="F131" s="93" t="s">
        <v>485</v>
      </c>
      <c r="G131" s="91">
        <v>98</v>
      </c>
      <c r="H131" s="95" t="s">
        <v>13</v>
      </c>
      <c r="I131" s="95" t="s">
        <v>13</v>
      </c>
      <c r="J131" s="96" t="s">
        <v>821</v>
      </c>
      <c r="K131" s="97"/>
      <c r="L131" s="98"/>
      <c r="M131" s="104"/>
      <c r="N131" s="105"/>
      <c r="V131" s="101" t="s">
        <v>489</v>
      </c>
    </row>
    <row r="132" spans="1:14" s="101" customFormat="1" ht="16.5" customHeight="1">
      <c r="A132" s="114">
        <f t="shared" si="8"/>
        <v>84</v>
      </c>
      <c r="B132" s="114">
        <v>4</v>
      </c>
      <c r="C132" s="92" t="s">
        <v>487</v>
      </c>
      <c r="D132" s="93">
        <v>4312042081</v>
      </c>
      <c r="E132" s="94">
        <v>41317</v>
      </c>
      <c r="F132" s="93" t="s">
        <v>485</v>
      </c>
      <c r="G132" s="91">
        <v>96</v>
      </c>
      <c r="H132" s="95" t="s">
        <v>13</v>
      </c>
      <c r="I132" s="95" t="s">
        <v>13</v>
      </c>
      <c r="J132" s="96" t="s">
        <v>773</v>
      </c>
      <c r="K132" s="97"/>
      <c r="L132" s="98"/>
      <c r="M132" s="104"/>
      <c r="N132" s="105"/>
    </row>
    <row r="133" spans="1:14" s="101" customFormat="1" ht="16.5" customHeight="1">
      <c r="A133" s="114">
        <f t="shared" si="8"/>
        <v>85</v>
      </c>
      <c r="B133" s="114">
        <v>5</v>
      </c>
      <c r="C133" s="92" t="s">
        <v>488</v>
      </c>
      <c r="D133" s="93">
        <v>4312042099</v>
      </c>
      <c r="E133" s="94">
        <v>41317</v>
      </c>
      <c r="F133" s="93" t="s">
        <v>485</v>
      </c>
      <c r="G133" s="91">
        <v>97</v>
      </c>
      <c r="H133" s="95" t="s">
        <v>13</v>
      </c>
      <c r="I133" s="95" t="s">
        <v>13</v>
      </c>
      <c r="J133" s="96" t="s">
        <v>773</v>
      </c>
      <c r="K133" s="97"/>
      <c r="L133" s="98"/>
      <c r="M133" s="104"/>
      <c r="N133" s="105"/>
    </row>
    <row r="134" spans="1:14" s="101" customFormat="1" ht="16.5" customHeight="1">
      <c r="A134" s="114">
        <f t="shared" si="8"/>
        <v>86</v>
      </c>
      <c r="B134" s="114">
        <v>6</v>
      </c>
      <c r="C134" s="92" t="s">
        <v>150</v>
      </c>
      <c r="D134" s="93">
        <v>4312026643</v>
      </c>
      <c r="E134" s="94">
        <v>41317</v>
      </c>
      <c r="F134" s="93" t="s">
        <v>31</v>
      </c>
      <c r="G134" s="114">
        <v>88</v>
      </c>
      <c r="H134" s="95" t="s">
        <v>13</v>
      </c>
      <c r="I134" s="95" t="s">
        <v>13</v>
      </c>
      <c r="J134" s="96" t="s">
        <v>822</v>
      </c>
      <c r="K134" s="97" t="s">
        <v>15</v>
      </c>
      <c r="L134" s="98">
        <v>39448</v>
      </c>
      <c r="M134" s="104">
        <v>262</v>
      </c>
      <c r="N134" s="105">
        <v>39829</v>
      </c>
    </row>
    <row r="135" spans="1:14" s="101" customFormat="1" ht="16.5" customHeight="1">
      <c r="A135" s="114">
        <f t="shared" si="8"/>
        <v>87</v>
      </c>
      <c r="B135" s="114">
        <v>7</v>
      </c>
      <c r="C135" s="92" t="s">
        <v>151</v>
      </c>
      <c r="D135" s="93">
        <v>4312030209</v>
      </c>
      <c r="E135" s="94">
        <v>41317</v>
      </c>
      <c r="F135" s="93" t="s">
        <v>152</v>
      </c>
      <c r="G135" s="114">
        <v>100</v>
      </c>
      <c r="H135" s="95" t="s">
        <v>13</v>
      </c>
      <c r="I135" s="95" t="s">
        <v>13</v>
      </c>
      <c r="J135" s="96" t="s">
        <v>801</v>
      </c>
      <c r="K135" s="97" t="s">
        <v>15</v>
      </c>
      <c r="L135" s="98">
        <v>39540</v>
      </c>
      <c r="M135" s="104">
        <v>3310</v>
      </c>
      <c r="N135" s="105">
        <v>39855</v>
      </c>
    </row>
    <row r="136" spans="1:14" s="101" customFormat="1" ht="16.5" customHeight="1">
      <c r="A136" s="114">
        <f t="shared" si="8"/>
        <v>88</v>
      </c>
      <c r="B136" s="114">
        <v>8</v>
      </c>
      <c r="C136" s="92" t="s">
        <v>153</v>
      </c>
      <c r="D136" s="93">
        <v>4312032830</v>
      </c>
      <c r="E136" s="94">
        <v>41317</v>
      </c>
      <c r="F136" s="93" t="s">
        <v>154</v>
      </c>
      <c r="G136" s="114">
        <v>90</v>
      </c>
      <c r="H136" s="95" t="s">
        <v>13</v>
      </c>
      <c r="I136" s="95" t="s">
        <v>13</v>
      </c>
      <c r="J136" s="96" t="s">
        <v>820</v>
      </c>
      <c r="K136" s="97" t="s">
        <v>15</v>
      </c>
      <c r="L136" s="98">
        <v>39514</v>
      </c>
      <c r="M136" s="104">
        <v>54426</v>
      </c>
      <c r="N136" s="105">
        <v>39836</v>
      </c>
    </row>
    <row r="137" spans="1:14" s="101" customFormat="1" ht="16.5" customHeight="1">
      <c r="A137" s="114">
        <f t="shared" si="8"/>
        <v>89</v>
      </c>
      <c r="B137" s="114">
        <f>B136+1</f>
        <v>9</v>
      </c>
      <c r="C137" s="92" t="s">
        <v>479</v>
      </c>
      <c r="D137" s="93">
        <v>4312040768</v>
      </c>
      <c r="E137" s="94">
        <v>41317</v>
      </c>
      <c r="F137" s="93" t="s">
        <v>476</v>
      </c>
      <c r="G137" s="114">
        <v>98</v>
      </c>
      <c r="H137" s="95" t="s">
        <v>13</v>
      </c>
      <c r="I137" s="95" t="s">
        <v>13</v>
      </c>
      <c r="J137" s="96" t="s">
        <v>823</v>
      </c>
      <c r="K137" s="97"/>
      <c r="L137" s="98"/>
      <c r="M137" s="104"/>
      <c r="N137" s="105"/>
    </row>
    <row r="138" spans="1:14" s="101" customFormat="1" ht="16.5" customHeight="1">
      <c r="A138" s="114">
        <f t="shared" si="8"/>
        <v>90</v>
      </c>
      <c r="B138" s="114">
        <v>10</v>
      </c>
      <c r="C138" s="92" t="s">
        <v>575</v>
      </c>
      <c r="D138" s="93">
        <v>4312145337</v>
      </c>
      <c r="E138" s="94">
        <v>41317</v>
      </c>
      <c r="F138" s="93" t="s">
        <v>576</v>
      </c>
      <c r="G138" s="114">
        <v>87.64</v>
      </c>
      <c r="H138" s="95" t="s">
        <v>13</v>
      </c>
      <c r="I138" s="95" t="s">
        <v>13</v>
      </c>
      <c r="J138" s="96" t="s">
        <v>773</v>
      </c>
      <c r="K138" s="97"/>
      <c r="L138" s="98"/>
      <c r="M138" s="104"/>
      <c r="N138" s="105"/>
    </row>
    <row r="139" spans="1:14" s="101" customFormat="1" ht="16.5" customHeight="1">
      <c r="A139" s="114">
        <f t="shared" si="8"/>
        <v>91</v>
      </c>
      <c r="B139" s="114">
        <v>11</v>
      </c>
      <c r="C139" s="92" t="s">
        <v>750</v>
      </c>
      <c r="D139" s="93">
        <v>4312030512</v>
      </c>
      <c r="E139" s="94">
        <v>41317</v>
      </c>
      <c r="F139" s="93" t="s">
        <v>753</v>
      </c>
      <c r="G139" s="114">
        <v>91.4</v>
      </c>
      <c r="H139" s="95" t="s">
        <v>13</v>
      </c>
      <c r="I139" s="95" t="s">
        <v>13</v>
      </c>
      <c r="J139" s="96" t="s">
        <v>788</v>
      </c>
      <c r="K139" s="97"/>
      <c r="L139" s="98"/>
      <c r="M139" s="104"/>
      <c r="N139" s="105"/>
    </row>
    <row r="140" spans="1:14" s="101" customFormat="1" ht="16.5" customHeight="1" hidden="1">
      <c r="A140" s="114">
        <f t="shared" si="8"/>
        <v>92</v>
      </c>
      <c r="B140" s="114">
        <v>12</v>
      </c>
      <c r="C140" s="92" t="s">
        <v>751</v>
      </c>
      <c r="D140" s="93">
        <v>4312131285</v>
      </c>
      <c r="E140" s="94"/>
      <c r="F140" s="93" t="s">
        <v>752</v>
      </c>
      <c r="G140" s="114"/>
      <c r="H140" s="95" t="s">
        <v>13</v>
      </c>
      <c r="I140" s="95" t="s">
        <v>13</v>
      </c>
      <c r="J140" s="96"/>
      <c r="K140" s="97"/>
      <c r="L140" s="98"/>
      <c r="M140" s="104"/>
      <c r="N140" s="105"/>
    </row>
    <row r="141" spans="1:14" s="5" customFormat="1" ht="13.5" customHeight="1">
      <c r="A141" s="21"/>
      <c r="B141" s="21"/>
      <c r="C141" s="41" t="s">
        <v>155</v>
      </c>
      <c r="D141" s="77"/>
      <c r="E141" s="24"/>
      <c r="F141" s="57"/>
      <c r="G141" s="43"/>
      <c r="H141" s="43"/>
      <c r="I141" s="43"/>
      <c r="J141" s="44"/>
      <c r="K141" s="28"/>
      <c r="L141" s="45"/>
      <c r="M141" s="30"/>
      <c r="N141" s="33"/>
    </row>
    <row r="142" spans="1:14" s="101" customFormat="1" ht="16.5" customHeight="1">
      <c r="A142" s="114">
        <v>92</v>
      </c>
      <c r="B142" s="114">
        <v>1</v>
      </c>
      <c r="C142" s="92" t="s">
        <v>157</v>
      </c>
      <c r="D142" s="93">
        <v>4313000060</v>
      </c>
      <c r="E142" s="94">
        <v>41317</v>
      </c>
      <c r="F142" s="93" t="s">
        <v>156</v>
      </c>
      <c r="G142" s="91">
        <v>87.1</v>
      </c>
      <c r="H142" s="95" t="s">
        <v>13</v>
      </c>
      <c r="I142" s="95" t="s">
        <v>13</v>
      </c>
      <c r="J142" s="96" t="s">
        <v>800</v>
      </c>
      <c r="K142" s="97" t="s">
        <v>15</v>
      </c>
      <c r="L142" s="98">
        <v>39542</v>
      </c>
      <c r="M142" s="113">
        <v>14123</v>
      </c>
      <c r="N142" s="100">
        <v>39829</v>
      </c>
    </row>
    <row r="143" spans="1:14" s="101" customFormat="1" ht="16.5" customHeight="1">
      <c r="A143" s="114">
        <f>A142+1</f>
        <v>93</v>
      </c>
      <c r="B143" s="114">
        <f>B142+1</f>
        <v>2</v>
      </c>
      <c r="C143" s="92" t="s">
        <v>565</v>
      </c>
      <c r="D143" s="93">
        <v>4313009489</v>
      </c>
      <c r="E143" s="94">
        <v>41317</v>
      </c>
      <c r="F143" s="93" t="s">
        <v>562</v>
      </c>
      <c r="G143" s="91">
        <v>78.6</v>
      </c>
      <c r="H143" s="95" t="s">
        <v>13</v>
      </c>
      <c r="I143" s="95" t="s">
        <v>13</v>
      </c>
      <c r="J143" s="96" t="s">
        <v>788</v>
      </c>
      <c r="K143" s="97"/>
      <c r="L143" s="98"/>
      <c r="M143" s="113"/>
      <c r="N143" s="100"/>
    </row>
    <row r="144" spans="1:30" s="101" customFormat="1" ht="16.5" customHeight="1">
      <c r="A144" s="114">
        <f>A143+1</f>
        <v>94</v>
      </c>
      <c r="B144" s="114">
        <f>B143+1</f>
        <v>3</v>
      </c>
      <c r="C144" s="92" t="s">
        <v>825</v>
      </c>
      <c r="D144" s="93">
        <v>4313009834</v>
      </c>
      <c r="E144" s="94">
        <v>41317</v>
      </c>
      <c r="F144" s="93" t="s">
        <v>826</v>
      </c>
      <c r="G144" s="91">
        <v>99.7</v>
      </c>
      <c r="H144" s="95" t="s">
        <v>13</v>
      </c>
      <c r="I144" s="95" t="s">
        <v>13</v>
      </c>
      <c r="J144" s="96" t="s">
        <v>788</v>
      </c>
      <c r="K144" s="97" t="s">
        <v>15</v>
      </c>
      <c r="L144" s="115">
        <v>39556</v>
      </c>
      <c r="M144" s="113">
        <v>416</v>
      </c>
      <c r="N144" s="100">
        <v>39862</v>
      </c>
      <c r="AD144" s="101" t="s">
        <v>827</v>
      </c>
    </row>
    <row r="145" spans="1:30" s="101" customFormat="1" ht="16.5" customHeight="1">
      <c r="A145" s="114">
        <f aca="true" t="shared" si="9" ref="A145:B149">A144+1</f>
        <v>95</v>
      </c>
      <c r="B145" s="114">
        <f t="shared" si="9"/>
        <v>4</v>
      </c>
      <c r="C145" s="92" t="s">
        <v>577</v>
      </c>
      <c r="D145" s="93">
        <v>4313009601</v>
      </c>
      <c r="E145" s="94">
        <v>41317</v>
      </c>
      <c r="F145" s="93" t="s">
        <v>578</v>
      </c>
      <c r="G145" s="91">
        <v>82.9</v>
      </c>
      <c r="H145" s="95" t="s">
        <v>13</v>
      </c>
      <c r="I145" s="95" t="s">
        <v>13</v>
      </c>
      <c r="J145" s="96" t="s">
        <v>780</v>
      </c>
      <c r="K145" s="97"/>
      <c r="L145" s="98"/>
      <c r="M145" s="113"/>
      <c r="N145" s="100"/>
      <c r="AD145" s="101" t="s">
        <v>824</v>
      </c>
    </row>
    <row r="146" spans="1:14" s="101" customFormat="1" ht="16.5" customHeight="1">
      <c r="A146" s="114">
        <f t="shared" si="9"/>
        <v>96</v>
      </c>
      <c r="B146" s="114">
        <f t="shared" si="9"/>
        <v>5</v>
      </c>
      <c r="C146" s="92" t="s">
        <v>161</v>
      </c>
      <c r="D146" s="93">
        <v>4313001120</v>
      </c>
      <c r="E146" s="94">
        <v>41317</v>
      </c>
      <c r="F146" s="93" t="s">
        <v>158</v>
      </c>
      <c r="G146" s="91">
        <v>75</v>
      </c>
      <c r="H146" s="95" t="s">
        <v>13</v>
      </c>
      <c r="I146" s="95" t="s">
        <v>13</v>
      </c>
      <c r="J146" s="96" t="s">
        <v>780</v>
      </c>
      <c r="K146" s="97" t="s">
        <v>15</v>
      </c>
      <c r="L146" s="98">
        <v>39542</v>
      </c>
      <c r="M146" s="113">
        <v>2280</v>
      </c>
      <c r="N146" s="100">
        <v>39825</v>
      </c>
    </row>
    <row r="147" spans="1:14" s="101" customFormat="1" ht="16.5" customHeight="1">
      <c r="A147" s="114">
        <f t="shared" si="9"/>
        <v>97</v>
      </c>
      <c r="B147" s="114">
        <f t="shared" si="9"/>
        <v>6</v>
      </c>
      <c r="C147" s="92" t="s">
        <v>162</v>
      </c>
      <c r="D147" s="93">
        <v>4313000140</v>
      </c>
      <c r="E147" s="94">
        <v>41317</v>
      </c>
      <c r="F147" s="93" t="s">
        <v>95</v>
      </c>
      <c r="G147" s="91">
        <v>84.4</v>
      </c>
      <c r="H147" s="95" t="s">
        <v>13</v>
      </c>
      <c r="I147" s="95" t="s">
        <v>13</v>
      </c>
      <c r="J147" s="96" t="s">
        <v>788</v>
      </c>
      <c r="K147" s="97" t="s">
        <v>15</v>
      </c>
      <c r="L147" s="98">
        <v>39465</v>
      </c>
      <c r="M147" s="113">
        <v>702</v>
      </c>
      <c r="N147" s="100">
        <v>39856</v>
      </c>
    </row>
    <row r="148" spans="1:14" s="101" customFormat="1" ht="16.5" customHeight="1" hidden="1">
      <c r="A148" s="309">
        <f t="shared" si="9"/>
        <v>98</v>
      </c>
      <c r="B148" s="309">
        <f t="shared" si="9"/>
        <v>7</v>
      </c>
      <c r="C148" s="304" t="s">
        <v>163</v>
      </c>
      <c r="D148" s="305">
        <v>4313006248</v>
      </c>
      <c r="E148" s="306"/>
      <c r="F148" s="305" t="s">
        <v>164</v>
      </c>
      <c r="G148" s="303"/>
      <c r="H148" s="307" t="s">
        <v>13</v>
      </c>
      <c r="I148" s="307" t="s">
        <v>13</v>
      </c>
      <c r="J148" s="308"/>
      <c r="K148" s="97" t="s">
        <v>15</v>
      </c>
      <c r="L148" s="98">
        <v>39539</v>
      </c>
      <c r="M148" s="113">
        <v>1392</v>
      </c>
      <c r="N148" s="100">
        <v>39853</v>
      </c>
    </row>
    <row r="149" spans="1:14" s="101" customFormat="1" ht="16.5" customHeight="1" hidden="1">
      <c r="A149" s="309">
        <f t="shared" si="9"/>
        <v>99</v>
      </c>
      <c r="B149" s="309">
        <f t="shared" si="9"/>
        <v>8</v>
      </c>
      <c r="C149" s="304" t="s">
        <v>165</v>
      </c>
      <c r="D149" s="305">
        <v>4313006304</v>
      </c>
      <c r="E149" s="306"/>
      <c r="F149" s="305" t="s">
        <v>166</v>
      </c>
      <c r="G149" s="303"/>
      <c r="H149" s="307" t="s">
        <v>13</v>
      </c>
      <c r="I149" s="307" t="s">
        <v>13</v>
      </c>
      <c r="J149" s="308"/>
      <c r="K149" s="97" t="s">
        <v>15</v>
      </c>
      <c r="L149" s="115">
        <v>39554</v>
      </c>
      <c r="M149" s="113">
        <v>600</v>
      </c>
      <c r="N149" s="100">
        <v>39857</v>
      </c>
    </row>
    <row r="150" spans="1:14" s="101" customFormat="1" ht="16.5" customHeight="1">
      <c r="A150" s="114">
        <v>98</v>
      </c>
      <c r="B150" s="114">
        <v>7</v>
      </c>
      <c r="C150" s="92" t="s">
        <v>167</v>
      </c>
      <c r="D150" s="93">
        <v>4313005357</v>
      </c>
      <c r="E150" s="94">
        <v>41317</v>
      </c>
      <c r="F150" s="93" t="s">
        <v>137</v>
      </c>
      <c r="G150" s="91">
        <v>99</v>
      </c>
      <c r="H150" s="95" t="s">
        <v>13</v>
      </c>
      <c r="I150" s="95" t="s">
        <v>13</v>
      </c>
      <c r="J150" s="96" t="s">
        <v>822</v>
      </c>
      <c r="K150" s="97" t="s">
        <v>15</v>
      </c>
      <c r="L150" s="98">
        <v>39547</v>
      </c>
      <c r="M150" s="113">
        <v>1028</v>
      </c>
      <c r="N150" s="100">
        <v>39849</v>
      </c>
    </row>
    <row r="151" spans="1:22" s="147" customFormat="1" ht="16.5" customHeight="1" hidden="1">
      <c r="A151" s="309">
        <f>A150+1</f>
        <v>99</v>
      </c>
      <c r="B151" s="309">
        <f>B150+1</f>
        <v>8</v>
      </c>
      <c r="C151" s="304" t="s">
        <v>519</v>
      </c>
      <c r="D151" s="305">
        <v>4313009175</v>
      </c>
      <c r="E151" s="306"/>
      <c r="F151" s="305" t="s">
        <v>520</v>
      </c>
      <c r="G151" s="303"/>
      <c r="H151" s="307" t="s">
        <v>13</v>
      </c>
      <c r="I151" s="307" t="s">
        <v>13</v>
      </c>
      <c r="J151" s="308"/>
      <c r="K151" s="143"/>
      <c r="L151" s="144"/>
      <c r="M151" s="145"/>
      <c r="N151" s="146"/>
      <c r="V151" s="101" t="s">
        <v>543</v>
      </c>
    </row>
    <row r="152" spans="1:22" s="147" customFormat="1" ht="16.5" customHeight="1" hidden="1">
      <c r="A152" s="309">
        <f>A151+1</f>
        <v>100</v>
      </c>
      <c r="B152" s="309">
        <f>B151+1</f>
        <v>9</v>
      </c>
      <c r="C152" s="304" t="s">
        <v>606</v>
      </c>
      <c r="D152" s="305">
        <v>4313006230</v>
      </c>
      <c r="E152" s="306"/>
      <c r="F152" s="305" t="s">
        <v>607</v>
      </c>
      <c r="G152" s="303"/>
      <c r="H152" s="307" t="s">
        <v>13</v>
      </c>
      <c r="I152" s="307" t="s">
        <v>13</v>
      </c>
      <c r="J152" s="308"/>
      <c r="K152" s="143"/>
      <c r="L152" s="144"/>
      <c r="M152" s="145"/>
      <c r="N152" s="146"/>
      <c r="V152" s="101"/>
    </row>
    <row r="153" spans="1:14" s="5" customFormat="1" ht="12" customHeight="1">
      <c r="A153" s="21"/>
      <c r="B153" s="21"/>
      <c r="C153" s="41" t="s">
        <v>169</v>
      </c>
      <c r="D153" s="77"/>
      <c r="E153" s="24"/>
      <c r="F153" s="42"/>
      <c r="G153" s="49"/>
      <c r="H153" s="43"/>
      <c r="I153" s="43"/>
      <c r="J153" s="44"/>
      <c r="K153" s="28"/>
      <c r="L153" s="45"/>
      <c r="M153" s="30"/>
      <c r="N153" s="33"/>
    </row>
    <row r="154" spans="1:14" s="101" customFormat="1" ht="16.5" customHeight="1">
      <c r="A154" s="114">
        <v>99</v>
      </c>
      <c r="B154" s="114">
        <f aca="true" t="shared" si="10" ref="B154:B160">B153+1</f>
        <v>1</v>
      </c>
      <c r="C154" s="92" t="s">
        <v>170</v>
      </c>
      <c r="D154" s="93">
        <v>4314000231</v>
      </c>
      <c r="E154" s="94">
        <v>41324</v>
      </c>
      <c r="F154" s="93" t="s">
        <v>108</v>
      </c>
      <c r="G154" s="91">
        <v>86.3</v>
      </c>
      <c r="H154" s="95" t="s">
        <v>13</v>
      </c>
      <c r="I154" s="95" t="s">
        <v>13</v>
      </c>
      <c r="J154" s="96" t="s">
        <v>840</v>
      </c>
      <c r="K154" s="97" t="s">
        <v>15</v>
      </c>
      <c r="L154" s="98">
        <v>39545</v>
      </c>
      <c r="M154" s="104">
        <v>8715</v>
      </c>
      <c r="N154" s="105">
        <v>39855</v>
      </c>
    </row>
    <row r="155" spans="1:14" s="101" customFormat="1" ht="16.5" customHeight="1">
      <c r="A155" s="114">
        <f aca="true" t="shared" si="11" ref="A155:A160">A154+1</f>
        <v>100</v>
      </c>
      <c r="B155" s="114">
        <f t="shared" si="10"/>
        <v>2</v>
      </c>
      <c r="C155" s="92" t="s">
        <v>579</v>
      </c>
      <c r="D155" s="93">
        <v>4314000369</v>
      </c>
      <c r="E155" s="94">
        <v>41324</v>
      </c>
      <c r="F155" s="93" t="s">
        <v>171</v>
      </c>
      <c r="G155" s="91">
        <v>94.3</v>
      </c>
      <c r="H155" s="95" t="s">
        <v>13</v>
      </c>
      <c r="I155" s="95" t="s">
        <v>13</v>
      </c>
      <c r="J155" s="96" t="s">
        <v>801</v>
      </c>
      <c r="K155" s="97" t="s">
        <v>15</v>
      </c>
      <c r="L155" s="98">
        <v>39545</v>
      </c>
      <c r="M155" s="104">
        <v>48701</v>
      </c>
      <c r="N155" s="105">
        <v>39855</v>
      </c>
    </row>
    <row r="156" spans="1:14" s="101" customFormat="1" ht="16.5" customHeight="1">
      <c r="A156" s="114">
        <f t="shared" si="11"/>
        <v>101</v>
      </c>
      <c r="B156" s="114">
        <f t="shared" si="10"/>
        <v>3</v>
      </c>
      <c r="C156" s="92" t="s">
        <v>504</v>
      </c>
      <c r="D156" s="93">
        <v>4314004250</v>
      </c>
      <c r="E156" s="94">
        <v>41324</v>
      </c>
      <c r="F156" s="93" t="s">
        <v>172</v>
      </c>
      <c r="G156" s="91">
        <v>96</v>
      </c>
      <c r="H156" s="95" t="s">
        <v>13</v>
      </c>
      <c r="I156" s="95" t="s">
        <v>13</v>
      </c>
      <c r="J156" s="96" t="s">
        <v>780</v>
      </c>
      <c r="K156" s="97" t="s">
        <v>15</v>
      </c>
      <c r="L156" s="98">
        <v>39545</v>
      </c>
      <c r="M156" s="104">
        <v>110226</v>
      </c>
      <c r="N156" s="105">
        <v>39855</v>
      </c>
    </row>
    <row r="157" spans="1:14" s="101" customFormat="1" ht="28.5" customHeight="1">
      <c r="A157" s="114">
        <f t="shared" si="11"/>
        <v>102</v>
      </c>
      <c r="B157" s="114">
        <f t="shared" si="10"/>
        <v>4</v>
      </c>
      <c r="C157" s="110" t="s">
        <v>503</v>
      </c>
      <c r="D157" s="93">
        <v>4314000721</v>
      </c>
      <c r="E157" s="94">
        <v>41324</v>
      </c>
      <c r="F157" s="93" t="s">
        <v>159</v>
      </c>
      <c r="G157" s="91">
        <v>89</v>
      </c>
      <c r="H157" s="95" t="s">
        <v>13</v>
      </c>
      <c r="I157" s="95" t="s">
        <v>13</v>
      </c>
      <c r="J157" s="96" t="s">
        <v>804</v>
      </c>
      <c r="K157" s="97" t="s">
        <v>15</v>
      </c>
      <c r="L157" s="98">
        <v>39545</v>
      </c>
      <c r="M157" s="104">
        <v>40425</v>
      </c>
      <c r="N157" s="105">
        <v>39855</v>
      </c>
    </row>
    <row r="158" spans="1:14" s="101" customFormat="1" ht="16.5" customHeight="1">
      <c r="A158" s="114">
        <f t="shared" si="11"/>
        <v>103</v>
      </c>
      <c r="B158" s="114">
        <v>5</v>
      </c>
      <c r="C158" s="92" t="s">
        <v>173</v>
      </c>
      <c r="D158" s="93">
        <v>4314000626</v>
      </c>
      <c r="E158" s="94">
        <v>41324</v>
      </c>
      <c r="F158" s="93" t="s">
        <v>55</v>
      </c>
      <c r="G158" s="91">
        <v>96</v>
      </c>
      <c r="H158" s="95" t="s">
        <v>13</v>
      </c>
      <c r="I158" s="95" t="s">
        <v>13</v>
      </c>
      <c r="J158" s="96" t="s">
        <v>788</v>
      </c>
      <c r="K158" s="97" t="s">
        <v>15</v>
      </c>
      <c r="L158" s="98">
        <v>39545</v>
      </c>
      <c r="M158" s="104">
        <v>10089</v>
      </c>
      <c r="N158" s="105">
        <v>39855</v>
      </c>
    </row>
    <row r="159" spans="1:14" s="101" customFormat="1" ht="16.5" customHeight="1">
      <c r="A159" s="114">
        <f t="shared" si="11"/>
        <v>104</v>
      </c>
      <c r="B159" s="114">
        <v>6</v>
      </c>
      <c r="C159" s="92" t="s">
        <v>175</v>
      </c>
      <c r="D159" s="93">
        <v>4314004148</v>
      </c>
      <c r="E159" s="94">
        <v>41324</v>
      </c>
      <c r="F159" s="93" t="s">
        <v>176</v>
      </c>
      <c r="G159" s="91">
        <v>97.7</v>
      </c>
      <c r="H159" s="95" t="s">
        <v>13</v>
      </c>
      <c r="I159" s="95" t="s">
        <v>13</v>
      </c>
      <c r="J159" s="96" t="s">
        <v>833</v>
      </c>
      <c r="K159" s="97" t="s">
        <v>15</v>
      </c>
      <c r="L159" s="98">
        <v>39545</v>
      </c>
      <c r="M159" s="104">
        <v>1147</v>
      </c>
      <c r="N159" s="105">
        <v>39855</v>
      </c>
    </row>
    <row r="160" spans="1:14" s="101" customFormat="1" ht="17.25" customHeight="1">
      <c r="A160" s="114">
        <f t="shared" si="11"/>
        <v>105</v>
      </c>
      <c r="B160" s="114">
        <f t="shared" si="10"/>
        <v>7</v>
      </c>
      <c r="C160" s="103" t="s">
        <v>177</v>
      </c>
      <c r="D160" s="93">
        <v>4314000802</v>
      </c>
      <c r="E160" s="94">
        <v>41324</v>
      </c>
      <c r="F160" s="93" t="s">
        <v>178</v>
      </c>
      <c r="G160" s="91">
        <v>73.5</v>
      </c>
      <c r="H160" s="95" t="s">
        <v>13</v>
      </c>
      <c r="I160" s="95" t="s">
        <v>13</v>
      </c>
      <c r="J160" s="96" t="s">
        <v>863</v>
      </c>
      <c r="K160" s="97"/>
      <c r="L160" s="98">
        <v>39545</v>
      </c>
      <c r="M160" s="104">
        <v>346</v>
      </c>
      <c r="N160" s="105">
        <v>39855</v>
      </c>
    </row>
    <row r="161" spans="1:30" s="101" customFormat="1" ht="17.25" customHeight="1">
      <c r="A161" s="114">
        <v>106</v>
      </c>
      <c r="B161" s="114">
        <v>8</v>
      </c>
      <c r="C161" s="103" t="s">
        <v>864</v>
      </c>
      <c r="D161" s="93">
        <v>4314005818</v>
      </c>
      <c r="E161" s="94">
        <v>41324</v>
      </c>
      <c r="F161" s="93" t="s">
        <v>865</v>
      </c>
      <c r="G161" s="91">
        <v>88</v>
      </c>
      <c r="H161" s="95" t="s">
        <v>13</v>
      </c>
      <c r="I161" s="95" t="s">
        <v>13</v>
      </c>
      <c r="J161" s="96" t="s">
        <v>59</v>
      </c>
      <c r="K161" s="97"/>
      <c r="L161" s="98"/>
      <c r="M161" s="104"/>
      <c r="N161" s="105"/>
      <c r="AD161" s="101" t="s">
        <v>866</v>
      </c>
    </row>
    <row r="162" spans="1:14" s="5" customFormat="1" ht="12" customHeight="1">
      <c r="A162" s="21"/>
      <c r="B162" s="21"/>
      <c r="C162" s="41" t="s">
        <v>179</v>
      </c>
      <c r="D162" s="77"/>
      <c r="E162" s="24"/>
      <c r="F162" s="57"/>
      <c r="G162" s="49"/>
      <c r="H162" s="43"/>
      <c r="I162" s="43"/>
      <c r="J162" s="44"/>
      <c r="K162" s="28"/>
      <c r="L162" s="45"/>
      <c r="M162" s="30"/>
      <c r="N162" s="33"/>
    </row>
    <row r="163" spans="1:15" s="101" customFormat="1" ht="15.75" customHeight="1">
      <c r="A163" s="91">
        <v>107</v>
      </c>
      <c r="B163" s="91">
        <v>1</v>
      </c>
      <c r="C163" s="92" t="s">
        <v>805</v>
      </c>
      <c r="D163" s="93">
        <v>4315007247</v>
      </c>
      <c r="E163" s="94">
        <v>41316</v>
      </c>
      <c r="F163" s="93" t="s">
        <v>806</v>
      </c>
      <c r="G163" s="91">
        <v>85.98</v>
      </c>
      <c r="H163" s="95" t="s">
        <v>13</v>
      </c>
      <c r="I163" s="95" t="s">
        <v>13</v>
      </c>
      <c r="J163" s="96" t="s">
        <v>773</v>
      </c>
      <c r="K163" s="97" t="s">
        <v>14</v>
      </c>
      <c r="L163" s="98">
        <v>39533</v>
      </c>
      <c r="M163" s="113">
        <v>-315</v>
      </c>
      <c r="N163" s="116">
        <v>39854</v>
      </c>
      <c r="O163" s="129"/>
    </row>
    <row r="164" spans="1:24" s="101" customFormat="1" ht="16.5" customHeight="1">
      <c r="A164" s="91">
        <v>108</v>
      </c>
      <c r="B164" s="91">
        <v>2</v>
      </c>
      <c r="C164" s="92" t="s">
        <v>842</v>
      </c>
      <c r="D164" s="93">
        <v>4315000851</v>
      </c>
      <c r="E164" s="94">
        <v>41324</v>
      </c>
      <c r="F164" s="93" t="s">
        <v>98</v>
      </c>
      <c r="G164" s="91">
        <v>100</v>
      </c>
      <c r="H164" s="95" t="s">
        <v>13</v>
      </c>
      <c r="I164" s="95" t="s">
        <v>13</v>
      </c>
      <c r="J164" s="96" t="s">
        <v>843</v>
      </c>
      <c r="K164" s="97"/>
      <c r="L164" s="98"/>
      <c r="M164" s="113"/>
      <c r="N164" s="116"/>
      <c r="O164" s="129"/>
      <c r="V164" s="324" t="s">
        <v>510</v>
      </c>
      <c r="W164" s="324"/>
      <c r="X164" s="324"/>
    </row>
    <row r="165" spans="1:14" s="101" customFormat="1" ht="16.5" customHeight="1">
      <c r="A165" s="91">
        <v>109</v>
      </c>
      <c r="B165" s="91">
        <v>3</v>
      </c>
      <c r="C165" s="92" t="s">
        <v>180</v>
      </c>
      <c r="D165" s="93">
        <v>4315002489</v>
      </c>
      <c r="E165" s="94">
        <v>41324</v>
      </c>
      <c r="F165" s="93" t="s">
        <v>181</v>
      </c>
      <c r="G165" s="91">
        <v>100</v>
      </c>
      <c r="H165" s="95" t="s">
        <v>13</v>
      </c>
      <c r="I165" s="95" t="s">
        <v>13</v>
      </c>
      <c r="J165" s="96" t="s">
        <v>844</v>
      </c>
      <c r="K165" s="97" t="s">
        <v>15</v>
      </c>
      <c r="L165" s="98">
        <v>39519</v>
      </c>
      <c r="M165" s="113">
        <v>60</v>
      </c>
      <c r="N165" s="100">
        <v>39854</v>
      </c>
    </row>
    <row r="166" spans="1:14" s="101" customFormat="1" ht="16.5" customHeight="1">
      <c r="A166" s="91">
        <v>110</v>
      </c>
      <c r="B166" s="91">
        <v>4</v>
      </c>
      <c r="C166" s="92" t="s">
        <v>182</v>
      </c>
      <c r="D166" s="93">
        <v>4315006772</v>
      </c>
      <c r="E166" s="94">
        <v>41324</v>
      </c>
      <c r="F166" s="93" t="s">
        <v>183</v>
      </c>
      <c r="G166" s="91">
        <v>83</v>
      </c>
      <c r="H166" s="95" t="s">
        <v>13</v>
      </c>
      <c r="I166" s="95" t="s">
        <v>13</v>
      </c>
      <c r="J166" s="96" t="s">
        <v>788</v>
      </c>
      <c r="K166" s="97" t="s">
        <v>15</v>
      </c>
      <c r="L166" s="98">
        <v>39545</v>
      </c>
      <c r="M166" s="113">
        <v>208</v>
      </c>
      <c r="N166" s="100">
        <v>39853</v>
      </c>
    </row>
    <row r="167" spans="1:14" s="101" customFormat="1" ht="15" customHeight="1">
      <c r="A167" s="91">
        <v>111</v>
      </c>
      <c r="B167" s="91">
        <v>5</v>
      </c>
      <c r="C167" s="92" t="s">
        <v>845</v>
      </c>
      <c r="D167" s="93">
        <v>4315007261</v>
      </c>
      <c r="E167" s="94">
        <v>41324</v>
      </c>
      <c r="F167" s="93" t="s">
        <v>846</v>
      </c>
      <c r="G167" s="91">
        <v>100</v>
      </c>
      <c r="H167" s="95" t="s">
        <v>13</v>
      </c>
      <c r="I167" s="95" t="s">
        <v>13</v>
      </c>
      <c r="J167" s="96" t="s">
        <v>59</v>
      </c>
      <c r="K167" s="97"/>
      <c r="L167" s="98"/>
      <c r="M167" s="113"/>
      <c r="N167" s="100"/>
    </row>
    <row r="168" spans="1:14" s="5" customFormat="1" ht="15.75" customHeight="1">
      <c r="A168" s="25">
        <v>112</v>
      </c>
      <c r="B168" s="25">
        <v>6</v>
      </c>
      <c r="C168" s="50" t="s">
        <v>847</v>
      </c>
      <c r="D168" s="23">
        <v>4315007180</v>
      </c>
      <c r="E168" s="24">
        <v>41324</v>
      </c>
      <c r="F168" s="23" t="s">
        <v>848</v>
      </c>
      <c r="G168" s="26">
        <v>100</v>
      </c>
      <c r="H168" s="26" t="s">
        <v>13</v>
      </c>
      <c r="I168" s="26" t="s">
        <v>13</v>
      </c>
      <c r="J168" s="26">
        <v>45.5</v>
      </c>
      <c r="K168" s="26" t="s">
        <v>13</v>
      </c>
      <c r="L168" s="31">
        <v>39519</v>
      </c>
      <c r="M168" s="30">
        <v>339</v>
      </c>
      <c r="N168" s="31">
        <v>39854</v>
      </c>
    </row>
    <row r="169" spans="1:14" s="5" customFormat="1" ht="16.5" customHeight="1">
      <c r="A169" s="25">
        <v>113</v>
      </c>
      <c r="B169" s="25">
        <v>7</v>
      </c>
      <c r="C169" s="50" t="s">
        <v>849</v>
      </c>
      <c r="D169" s="23">
        <v>4315007198</v>
      </c>
      <c r="E169" s="24">
        <v>41324</v>
      </c>
      <c r="F169" s="23" t="s">
        <v>850</v>
      </c>
      <c r="G169" s="26">
        <v>73</v>
      </c>
      <c r="H169" s="26" t="s">
        <v>13</v>
      </c>
      <c r="I169" s="26" t="s">
        <v>13</v>
      </c>
      <c r="J169" s="26">
        <v>27.8</v>
      </c>
      <c r="K169" s="28" t="s">
        <v>14</v>
      </c>
      <c r="L169" s="31">
        <v>39540</v>
      </c>
      <c r="M169" s="30">
        <v>22</v>
      </c>
      <c r="N169" s="31">
        <v>39854</v>
      </c>
    </row>
    <row r="170" spans="1:18" s="313" customFormat="1" ht="16.5" customHeight="1">
      <c r="A170" s="25">
        <v>114</v>
      </c>
      <c r="B170" s="25">
        <v>8</v>
      </c>
      <c r="C170" s="50" t="s">
        <v>851</v>
      </c>
      <c r="D170" s="23">
        <v>4315002464</v>
      </c>
      <c r="E170" s="24">
        <v>41324</v>
      </c>
      <c r="F170" s="23" t="s">
        <v>852</v>
      </c>
      <c r="G170" s="26">
        <v>100</v>
      </c>
      <c r="H170" s="26" t="s">
        <v>13</v>
      </c>
      <c r="I170" s="26" t="s">
        <v>13</v>
      </c>
      <c r="J170" s="26">
        <v>69</v>
      </c>
      <c r="K170" s="28"/>
      <c r="L170" s="310"/>
      <c r="M170" s="311"/>
      <c r="N170" s="312"/>
      <c r="R170" s="314"/>
    </row>
    <row r="171" spans="1:14" s="5" customFormat="1" ht="15.75" customHeight="1">
      <c r="A171" s="21"/>
      <c r="B171" s="21"/>
      <c r="C171" s="41" t="s">
        <v>186</v>
      </c>
      <c r="D171" s="78"/>
      <c r="E171" s="24"/>
      <c r="F171" s="57"/>
      <c r="G171" s="49"/>
      <c r="H171" s="26"/>
      <c r="I171" s="26"/>
      <c r="J171" s="44"/>
      <c r="K171" s="28"/>
      <c r="L171" s="45"/>
      <c r="M171" s="30"/>
      <c r="N171" s="33"/>
    </row>
    <row r="172" spans="1:14" s="101" customFormat="1" ht="16.5" customHeight="1">
      <c r="A172" s="114">
        <v>115</v>
      </c>
      <c r="B172" s="114">
        <v>1</v>
      </c>
      <c r="C172" s="92" t="s">
        <v>188</v>
      </c>
      <c r="D172" s="93">
        <v>4316000043</v>
      </c>
      <c r="E172" s="94">
        <v>41312</v>
      </c>
      <c r="F172" s="93" t="s">
        <v>187</v>
      </c>
      <c r="G172" s="91">
        <v>71.2</v>
      </c>
      <c r="H172" s="95" t="s">
        <v>13</v>
      </c>
      <c r="I172" s="95" t="s">
        <v>13</v>
      </c>
      <c r="J172" s="96" t="s">
        <v>788</v>
      </c>
      <c r="K172" s="97" t="s">
        <v>14</v>
      </c>
      <c r="L172" s="98">
        <v>39527</v>
      </c>
      <c r="M172" s="113">
        <v>256</v>
      </c>
      <c r="N172" s="100">
        <v>39854</v>
      </c>
    </row>
    <row r="173" spans="1:25" s="101" customFormat="1" ht="16.5" customHeight="1">
      <c r="A173" s="114">
        <f>A172+1</f>
        <v>116</v>
      </c>
      <c r="B173" s="114">
        <v>2</v>
      </c>
      <c r="C173" s="92" t="s">
        <v>189</v>
      </c>
      <c r="D173" s="93">
        <v>4316004520</v>
      </c>
      <c r="E173" s="94">
        <v>41312</v>
      </c>
      <c r="F173" s="93" t="s">
        <v>467</v>
      </c>
      <c r="G173" s="91">
        <v>71.3</v>
      </c>
      <c r="H173" s="95" t="s">
        <v>13</v>
      </c>
      <c r="I173" s="95" t="s">
        <v>13</v>
      </c>
      <c r="J173" s="96" t="s">
        <v>775</v>
      </c>
      <c r="K173" s="97"/>
      <c r="L173" s="98"/>
      <c r="M173" s="113"/>
      <c r="N173" s="100"/>
      <c r="V173" s="324" t="s">
        <v>507</v>
      </c>
      <c r="W173" s="324"/>
      <c r="X173" s="324"/>
      <c r="Y173" s="324"/>
    </row>
    <row r="174" spans="1:25" s="101" customFormat="1" ht="16.5" customHeight="1">
      <c r="A174" s="114">
        <f>A173+1</f>
        <v>117</v>
      </c>
      <c r="B174" s="114">
        <v>3</v>
      </c>
      <c r="C174" s="92" t="s">
        <v>508</v>
      </c>
      <c r="D174" s="93">
        <v>4316005034</v>
      </c>
      <c r="E174" s="94">
        <v>41312</v>
      </c>
      <c r="F174" s="93" t="s">
        <v>509</v>
      </c>
      <c r="G174" s="91">
        <v>71.3</v>
      </c>
      <c r="H174" s="95" t="s">
        <v>13</v>
      </c>
      <c r="I174" s="95" t="s">
        <v>13</v>
      </c>
      <c r="J174" s="96" t="s">
        <v>853</v>
      </c>
      <c r="K174" s="97"/>
      <c r="L174" s="98"/>
      <c r="M174" s="113"/>
      <c r="N174" s="100"/>
      <c r="V174" s="299"/>
      <c r="W174" s="299"/>
      <c r="X174" s="299"/>
      <c r="Y174" s="299"/>
    </row>
    <row r="175" spans="1:14" s="5" customFormat="1" ht="13.5" customHeight="1">
      <c r="A175" s="25"/>
      <c r="B175" s="25"/>
      <c r="C175" s="41" t="s">
        <v>190</v>
      </c>
      <c r="D175" s="78"/>
      <c r="E175" s="24"/>
      <c r="F175" s="42"/>
      <c r="G175" s="49"/>
      <c r="H175" s="43"/>
      <c r="I175" s="43"/>
      <c r="J175" s="44"/>
      <c r="K175" s="28"/>
      <c r="L175" s="45"/>
      <c r="M175" s="30"/>
      <c r="N175" s="33"/>
    </row>
    <row r="176" spans="1:14" s="101" customFormat="1" ht="16.5" customHeight="1">
      <c r="A176" s="91">
        <v>118</v>
      </c>
      <c r="B176" s="91">
        <v>1</v>
      </c>
      <c r="C176" s="92" t="s">
        <v>191</v>
      </c>
      <c r="D176" s="93">
        <v>4317004770</v>
      </c>
      <c r="E176" s="94">
        <v>41316</v>
      </c>
      <c r="F176" s="93" t="s">
        <v>134</v>
      </c>
      <c r="G176" s="91">
        <v>96.5</v>
      </c>
      <c r="H176" s="95" t="s">
        <v>13</v>
      </c>
      <c r="I176" s="95" t="s">
        <v>13</v>
      </c>
      <c r="J176" s="96" t="s">
        <v>794</v>
      </c>
      <c r="K176" s="97" t="s">
        <v>15</v>
      </c>
      <c r="L176" s="98">
        <v>39542</v>
      </c>
      <c r="M176" s="113">
        <v>12159</v>
      </c>
      <c r="N176" s="100">
        <v>39869</v>
      </c>
    </row>
    <row r="177" spans="1:14" s="101" customFormat="1" ht="16.5" customHeight="1">
      <c r="A177" s="91">
        <f>A176+1</f>
        <v>119</v>
      </c>
      <c r="B177" s="91">
        <f>B176+1</f>
        <v>2</v>
      </c>
      <c r="C177" s="92" t="s">
        <v>796</v>
      </c>
      <c r="D177" s="93">
        <v>4317000487</v>
      </c>
      <c r="E177" s="94">
        <v>41316</v>
      </c>
      <c r="F177" s="93" t="s">
        <v>192</v>
      </c>
      <c r="G177" s="91">
        <v>98.4</v>
      </c>
      <c r="H177" s="95" t="s">
        <v>13</v>
      </c>
      <c r="I177" s="95" t="s">
        <v>13</v>
      </c>
      <c r="J177" s="96" t="s">
        <v>788</v>
      </c>
      <c r="K177" s="97" t="s">
        <v>14</v>
      </c>
      <c r="L177" s="98">
        <v>39542</v>
      </c>
      <c r="M177" s="113">
        <v>7657</v>
      </c>
      <c r="N177" s="100">
        <v>39869</v>
      </c>
    </row>
    <row r="178" spans="1:14" s="101" customFormat="1" ht="16.5" customHeight="1">
      <c r="A178" s="91">
        <f aca="true" t="shared" si="12" ref="A178:B184">A177+1</f>
        <v>120</v>
      </c>
      <c r="B178" s="91">
        <f t="shared" si="12"/>
        <v>3</v>
      </c>
      <c r="C178" s="92" t="s">
        <v>193</v>
      </c>
      <c r="D178" s="93">
        <v>4317000712</v>
      </c>
      <c r="E178" s="94">
        <v>41316</v>
      </c>
      <c r="F178" s="93" t="s">
        <v>134</v>
      </c>
      <c r="G178" s="91">
        <v>96.8</v>
      </c>
      <c r="H178" s="95" t="s">
        <v>13</v>
      </c>
      <c r="I178" s="95" t="s">
        <v>13</v>
      </c>
      <c r="J178" s="96" t="s">
        <v>786</v>
      </c>
      <c r="K178" s="97" t="s">
        <v>14</v>
      </c>
      <c r="L178" s="98">
        <v>39542</v>
      </c>
      <c r="M178" s="113">
        <v>7983</v>
      </c>
      <c r="N178" s="100">
        <v>39869</v>
      </c>
    </row>
    <row r="179" spans="1:14" s="101" customFormat="1" ht="16.5" customHeight="1">
      <c r="A179" s="91">
        <f t="shared" si="12"/>
        <v>121</v>
      </c>
      <c r="B179" s="91">
        <f t="shared" si="12"/>
        <v>4</v>
      </c>
      <c r="C179" s="92" t="s">
        <v>194</v>
      </c>
      <c r="D179" s="93">
        <v>4317005005</v>
      </c>
      <c r="E179" s="94">
        <v>41316</v>
      </c>
      <c r="F179" s="93" t="s">
        <v>195</v>
      </c>
      <c r="G179" s="91">
        <v>91.2</v>
      </c>
      <c r="H179" s="95" t="s">
        <v>13</v>
      </c>
      <c r="I179" s="95" t="s">
        <v>13</v>
      </c>
      <c r="J179" s="96" t="s">
        <v>801</v>
      </c>
      <c r="K179" s="97" t="s">
        <v>15</v>
      </c>
      <c r="L179" s="98">
        <v>39542</v>
      </c>
      <c r="M179" s="113">
        <v>49</v>
      </c>
      <c r="N179" s="100">
        <v>39869</v>
      </c>
    </row>
    <row r="180" spans="1:14" s="101" customFormat="1" ht="16.5" customHeight="1">
      <c r="A180" s="91">
        <f t="shared" si="12"/>
        <v>122</v>
      </c>
      <c r="B180" s="91">
        <f t="shared" si="12"/>
        <v>5</v>
      </c>
      <c r="C180" s="92" t="s">
        <v>797</v>
      </c>
      <c r="D180" s="93">
        <v>4317000800</v>
      </c>
      <c r="E180" s="94">
        <v>41316</v>
      </c>
      <c r="F180" s="93" t="s">
        <v>42</v>
      </c>
      <c r="G180" s="91">
        <v>94.4</v>
      </c>
      <c r="H180" s="95" t="s">
        <v>13</v>
      </c>
      <c r="I180" s="95" t="s">
        <v>13</v>
      </c>
      <c r="J180" s="96" t="s">
        <v>798</v>
      </c>
      <c r="K180" s="97" t="s">
        <v>14</v>
      </c>
      <c r="L180" s="98">
        <v>39542</v>
      </c>
      <c r="M180" s="113">
        <v>24873</v>
      </c>
      <c r="N180" s="100">
        <v>39869</v>
      </c>
    </row>
    <row r="181" spans="1:14" s="101" customFormat="1" ht="16.5" customHeight="1">
      <c r="A181" s="91">
        <f t="shared" si="12"/>
        <v>123</v>
      </c>
      <c r="B181" s="91">
        <f t="shared" si="12"/>
        <v>6</v>
      </c>
      <c r="C181" s="92" t="s">
        <v>799</v>
      </c>
      <c r="D181" s="93">
        <v>4317000215</v>
      </c>
      <c r="E181" s="94">
        <v>41316</v>
      </c>
      <c r="F181" s="93" t="s">
        <v>355</v>
      </c>
      <c r="G181" s="91">
        <v>83</v>
      </c>
      <c r="H181" s="95" t="s">
        <v>13</v>
      </c>
      <c r="I181" s="95" t="s">
        <v>13</v>
      </c>
      <c r="J181" s="96" t="s">
        <v>788</v>
      </c>
      <c r="K181" s="97" t="s">
        <v>14</v>
      </c>
      <c r="L181" s="98">
        <v>39542</v>
      </c>
      <c r="M181" s="113">
        <v>724</v>
      </c>
      <c r="N181" s="149">
        <v>37312</v>
      </c>
    </row>
    <row r="182" spans="1:14" s="101" customFormat="1" ht="16.5" customHeight="1">
      <c r="A182" s="91">
        <f t="shared" si="12"/>
        <v>124</v>
      </c>
      <c r="B182" s="91">
        <f t="shared" si="12"/>
        <v>7</v>
      </c>
      <c r="C182" s="92" t="s">
        <v>196</v>
      </c>
      <c r="D182" s="93">
        <v>4317004876</v>
      </c>
      <c r="E182" s="94">
        <v>41316</v>
      </c>
      <c r="F182" s="93" t="s">
        <v>197</v>
      </c>
      <c r="G182" s="91">
        <v>98.6</v>
      </c>
      <c r="H182" s="95" t="s">
        <v>13</v>
      </c>
      <c r="I182" s="95" t="s">
        <v>13</v>
      </c>
      <c r="J182" s="96" t="s">
        <v>800</v>
      </c>
      <c r="K182" s="97" t="s">
        <v>15</v>
      </c>
      <c r="L182" s="98">
        <v>39542</v>
      </c>
      <c r="M182" s="113">
        <v>31840</v>
      </c>
      <c r="N182" s="100">
        <v>39869</v>
      </c>
    </row>
    <row r="183" spans="1:18" s="101" customFormat="1" ht="16.5" customHeight="1">
      <c r="A183" s="91">
        <f t="shared" si="12"/>
        <v>125</v>
      </c>
      <c r="B183" s="91">
        <f t="shared" si="12"/>
        <v>8</v>
      </c>
      <c r="C183" s="92" t="s">
        <v>468</v>
      </c>
      <c r="D183" s="93">
        <v>4317005076</v>
      </c>
      <c r="E183" s="94">
        <v>41316</v>
      </c>
      <c r="F183" s="93" t="s">
        <v>198</v>
      </c>
      <c r="G183" s="91">
        <v>98.6</v>
      </c>
      <c r="H183" s="95" t="s">
        <v>13</v>
      </c>
      <c r="I183" s="95" t="s">
        <v>13</v>
      </c>
      <c r="J183" s="96" t="s">
        <v>780</v>
      </c>
      <c r="K183" s="97" t="s">
        <v>15</v>
      </c>
      <c r="L183" s="98">
        <v>39542</v>
      </c>
      <c r="M183" s="113">
        <v>11278</v>
      </c>
      <c r="N183" s="100">
        <v>39869</v>
      </c>
      <c r="R183" s="150"/>
    </row>
    <row r="184" spans="1:14" s="101" customFormat="1" ht="16.5" customHeight="1">
      <c r="A184" s="91">
        <f t="shared" si="12"/>
        <v>126</v>
      </c>
      <c r="B184" s="91">
        <f t="shared" si="12"/>
        <v>9</v>
      </c>
      <c r="C184" s="92" t="s">
        <v>199</v>
      </c>
      <c r="D184" s="93">
        <v>4317005171</v>
      </c>
      <c r="E184" s="94">
        <v>41316</v>
      </c>
      <c r="F184" s="93" t="s">
        <v>200</v>
      </c>
      <c r="G184" s="151">
        <v>98.2</v>
      </c>
      <c r="H184" s="95" t="s">
        <v>13</v>
      </c>
      <c r="I184" s="95" t="s">
        <v>13</v>
      </c>
      <c r="J184" s="96" t="s">
        <v>788</v>
      </c>
      <c r="K184" s="97" t="s">
        <v>15</v>
      </c>
      <c r="L184" s="98">
        <v>39542</v>
      </c>
      <c r="M184" s="113">
        <v>2568</v>
      </c>
      <c r="N184" s="149">
        <v>39869</v>
      </c>
    </row>
    <row r="185" spans="1:14" s="101" customFormat="1" ht="16.5" customHeight="1">
      <c r="A185" s="91">
        <f aca="true" t="shared" si="13" ref="A185:B190">A184+1</f>
        <v>127</v>
      </c>
      <c r="B185" s="91">
        <f t="shared" si="13"/>
        <v>10</v>
      </c>
      <c r="C185" s="92" t="s">
        <v>201</v>
      </c>
      <c r="D185" s="93">
        <v>4317005774</v>
      </c>
      <c r="E185" s="94">
        <v>41316</v>
      </c>
      <c r="F185" s="93" t="s">
        <v>92</v>
      </c>
      <c r="G185" s="151">
        <v>93.7</v>
      </c>
      <c r="H185" s="95" t="s">
        <v>13</v>
      </c>
      <c r="I185" s="95" t="s">
        <v>13</v>
      </c>
      <c r="J185" s="96" t="s">
        <v>788</v>
      </c>
      <c r="K185" s="97" t="s">
        <v>15</v>
      </c>
      <c r="L185" s="98">
        <v>39542</v>
      </c>
      <c r="M185" s="113">
        <v>1611</v>
      </c>
      <c r="N185" s="100">
        <v>39869</v>
      </c>
    </row>
    <row r="186" spans="1:14" s="101" customFormat="1" ht="17.25" customHeight="1">
      <c r="A186" s="91">
        <f t="shared" si="13"/>
        <v>128</v>
      </c>
      <c r="B186" s="91">
        <f t="shared" si="13"/>
        <v>11</v>
      </c>
      <c r="C186" s="92" t="s">
        <v>203</v>
      </c>
      <c r="D186" s="93">
        <v>4317005206</v>
      </c>
      <c r="E186" s="94">
        <v>41316</v>
      </c>
      <c r="F186" s="93" t="s">
        <v>204</v>
      </c>
      <c r="G186" s="91">
        <v>95.6</v>
      </c>
      <c r="H186" s="95" t="s">
        <v>13</v>
      </c>
      <c r="I186" s="95" t="s">
        <v>13</v>
      </c>
      <c r="J186" s="96" t="s">
        <v>788</v>
      </c>
      <c r="K186" s="97" t="s">
        <v>15</v>
      </c>
      <c r="L186" s="98">
        <v>39542</v>
      </c>
      <c r="M186" s="113">
        <v>-1096</v>
      </c>
      <c r="N186" s="100">
        <v>39869</v>
      </c>
    </row>
    <row r="187" spans="1:26" s="101" customFormat="1" ht="17.25" customHeight="1">
      <c r="A187" s="91">
        <f t="shared" si="13"/>
        <v>129</v>
      </c>
      <c r="B187" s="91">
        <f t="shared" si="13"/>
        <v>12</v>
      </c>
      <c r="C187" s="92" t="s">
        <v>528</v>
      </c>
      <c r="D187" s="93">
        <v>4317006538</v>
      </c>
      <c r="E187" s="94">
        <v>41316</v>
      </c>
      <c r="F187" s="93" t="s">
        <v>529</v>
      </c>
      <c r="G187" s="91">
        <v>99.9</v>
      </c>
      <c r="H187" s="95" t="s">
        <v>13</v>
      </c>
      <c r="I187" s="95" t="s">
        <v>13</v>
      </c>
      <c r="J187" s="96" t="s">
        <v>780</v>
      </c>
      <c r="K187" s="97"/>
      <c r="L187" s="98"/>
      <c r="M187" s="113"/>
      <c r="N187" s="100"/>
      <c r="V187" s="324" t="s">
        <v>542</v>
      </c>
      <c r="W187" s="324"/>
      <c r="X187" s="324"/>
      <c r="Y187" s="324"/>
      <c r="Z187" s="324"/>
    </row>
    <row r="188" spans="1:14" s="101" customFormat="1" ht="17.25" customHeight="1">
      <c r="A188" s="91">
        <f t="shared" si="13"/>
        <v>130</v>
      </c>
      <c r="B188" s="91">
        <f t="shared" si="13"/>
        <v>13</v>
      </c>
      <c r="C188" s="92" t="s">
        <v>457</v>
      </c>
      <c r="D188" s="93">
        <v>4317003953</v>
      </c>
      <c r="E188" s="94">
        <v>41316</v>
      </c>
      <c r="F188" s="93" t="s">
        <v>205</v>
      </c>
      <c r="G188" s="91">
        <v>95.5</v>
      </c>
      <c r="H188" s="95" t="s">
        <v>13</v>
      </c>
      <c r="I188" s="95" t="s">
        <v>13</v>
      </c>
      <c r="J188" s="96" t="s">
        <v>804</v>
      </c>
      <c r="K188" s="97"/>
      <c r="L188" s="98">
        <v>39542</v>
      </c>
      <c r="M188" s="113">
        <v>-1059</v>
      </c>
      <c r="N188" s="100">
        <v>39869</v>
      </c>
    </row>
    <row r="189" spans="1:14" s="101" customFormat="1" ht="17.25" customHeight="1">
      <c r="A189" s="91">
        <f t="shared" si="13"/>
        <v>131</v>
      </c>
      <c r="B189" s="91">
        <f t="shared" si="13"/>
        <v>14</v>
      </c>
      <c r="C189" s="92" t="s">
        <v>206</v>
      </c>
      <c r="D189" s="93">
        <v>4317004756</v>
      </c>
      <c r="E189" s="94">
        <v>41316</v>
      </c>
      <c r="F189" s="93" t="s">
        <v>159</v>
      </c>
      <c r="G189" s="151">
        <v>98.7</v>
      </c>
      <c r="H189" s="95" t="s">
        <v>13</v>
      </c>
      <c r="I189" s="95" t="s">
        <v>13</v>
      </c>
      <c r="J189" s="96" t="s">
        <v>780</v>
      </c>
      <c r="K189" s="97"/>
      <c r="L189" s="98">
        <v>39542</v>
      </c>
      <c r="M189" s="113">
        <v>4061</v>
      </c>
      <c r="N189" s="100">
        <v>39869</v>
      </c>
    </row>
    <row r="190" spans="1:18" s="5" customFormat="1" ht="17.25" customHeight="1">
      <c r="A190" s="91">
        <f t="shared" si="13"/>
        <v>132</v>
      </c>
      <c r="B190" s="91">
        <f t="shared" si="13"/>
        <v>15</v>
      </c>
      <c r="C190" s="56" t="s">
        <v>802</v>
      </c>
      <c r="D190" s="23">
        <v>4317006810</v>
      </c>
      <c r="E190" s="24">
        <v>41316</v>
      </c>
      <c r="F190" s="23" t="s">
        <v>803</v>
      </c>
      <c r="G190" s="26">
        <v>100</v>
      </c>
      <c r="H190" s="26" t="s">
        <v>13</v>
      </c>
      <c r="I190" s="26" t="s">
        <v>13</v>
      </c>
      <c r="J190" s="26">
        <v>19.5</v>
      </c>
      <c r="K190" s="28"/>
      <c r="L190" s="31"/>
      <c r="M190" s="30"/>
      <c r="N190" s="31"/>
      <c r="O190" s="35"/>
      <c r="R190" s="71"/>
    </row>
    <row r="191" spans="1:14" s="5" customFormat="1" ht="12.75" customHeight="1" hidden="1">
      <c r="A191" s="25"/>
      <c r="B191" s="25"/>
      <c r="C191" s="41" t="s">
        <v>208</v>
      </c>
      <c r="D191" s="78"/>
      <c r="E191" s="24"/>
      <c r="F191" s="42"/>
      <c r="G191" s="49"/>
      <c r="H191" s="26"/>
      <c r="I191" s="26"/>
      <c r="J191" s="44"/>
      <c r="K191" s="28" t="s">
        <v>121</v>
      </c>
      <c r="L191" s="45"/>
      <c r="M191" s="30"/>
      <c r="N191" s="33"/>
    </row>
    <row r="192" spans="1:30" s="101" customFormat="1" ht="16.5" customHeight="1" hidden="1">
      <c r="A192" s="279"/>
      <c r="B192" s="279">
        <f>B191+1</f>
        <v>1</v>
      </c>
      <c r="C192" s="280" t="s">
        <v>763</v>
      </c>
      <c r="D192" s="281">
        <v>4318000296</v>
      </c>
      <c r="E192" s="282"/>
      <c r="F192" s="281" t="s">
        <v>73</v>
      </c>
      <c r="G192" s="279"/>
      <c r="H192" s="283" t="s">
        <v>13</v>
      </c>
      <c r="I192" s="283" t="s">
        <v>13</v>
      </c>
      <c r="J192" s="284"/>
      <c r="K192" s="97" t="s">
        <v>15</v>
      </c>
      <c r="L192" s="98">
        <v>39534</v>
      </c>
      <c r="M192" s="113">
        <v>2842</v>
      </c>
      <c r="N192" s="100">
        <v>39861</v>
      </c>
      <c r="R192" s="108"/>
      <c r="AD192" s="101" t="s">
        <v>754</v>
      </c>
    </row>
    <row r="193" spans="1:18" s="101" customFormat="1" ht="16.5" customHeight="1" hidden="1">
      <c r="A193" s="91">
        <f>A192+1</f>
        <v>1</v>
      </c>
      <c r="B193" s="91">
        <f>B192+1</f>
        <v>2</v>
      </c>
      <c r="C193" s="92" t="s">
        <v>209</v>
      </c>
      <c r="D193" s="93">
        <v>4318004011</v>
      </c>
      <c r="E193" s="94"/>
      <c r="F193" s="93" t="s">
        <v>210</v>
      </c>
      <c r="G193" s="91"/>
      <c r="H193" s="95" t="s">
        <v>13</v>
      </c>
      <c r="I193" s="95" t="s">
        <v>13</v>
      </c>
      <c r="J193" s="96"/>
      <c r="K193" s="97"/>
      <c r="L193" s="98"/>
      <c r="M193" s="113">
        <v>1157</v>
      </c>
      <c r="N193" s="100">
        <v>39861</v>
      </c>
      <c r="R193" s="108"/>
    </row>
    <row r="194" spans="1:18" s="5" customFormat="1" ht="16.5" customHeight="1" hidden="1">
      <c r="A194" s="25"/>
      <c r="B194" s="25"/>
      <c r="C194" s="22" t="s">
        <v>454</v>
      </c>
      <c r="D194" s="23">
        <v>431800109440</v>
      </c>
      <c r="E194" s="24"/>
      <c r="F194" s="23" t="s">
        <v>455</v>
      </c>
      <c r="G194" s="26"/>
      <c r="H194" s="26" t="s">
        <v>13</v>
      </c>
      <c r="I194" s="26"/>
      <c r="J194" s="26"/>
      <c r="K194" s="52"/>
      <c r="L194" s="29"/>
      <c r="M194" s="39"/>
      <c r="N194" s="40"/>
      <c r="R194" s="76"/>
    </row>
    <row r="195" spans="1:14" s="5" customFormat="1" ht="12.75" customHeight="1">
      <c r="A195" s="25"/>
      <c r="B195" s="25"/>
      <c r="C195" s="41" t="s">
        <v>211</v>
      </c>
      <c r="D195" s="78"/>
      <c r="E195" s="24"/>
      <c r="F195" s="42"/>
      <c r="G195" s="49"/>
      <c r="H195" s="43"/>
      <c r="I195" s="43"/>
      <c r="J195" s="44"/>
      <c r="K195" s="28"/>
      <c r="L195" s="45"/>
      <c r="M195" s="30"/>
      <c r="N195" s="33"/>
    </row>
    <row r="196" spans="1:14" s="101" customFormat="1" ht="16.5" customHeight="1">
      <c r="A196" s="91">
        <v>133</v>
      </c>
      <c r="B196" s="91">
        <f>B195+1</f>
        <v>1</v>
      </c>
      <c r="C196" s="92" t="s">
        <v>212</v>
      </c>
      <c r="D196" s="93">
        <v>4319002433</v>
      </c>
      <c r="E196" s="94">
        <v>41324</v>
      </c>
      <c r="F196" s="93" t="s">
        <v>213</v>
      </c>
      <c r="G196" s="91">
        <v>71.5</v>
      </c>
      <c r="H196" s="95" t="s">
        <v>13</v>
      </c>
      <c r="I196" s="95" t="s">
        <v>13</v>
      </c>
      <c r="J196" s="96" t="s">
        <v>788</v>
      </c>
      <c r="K196" s="97" t="s">
        <v>15</v>
      </c>
      <c r="L196" s="98">
        <v>39540</v>
      </c>
      <c r="M196" s="113">
        <v>12</v>
      </c>
      <c r="N196" s="116">
        <v>39832</v>
      </c>
    </row>
    <row r="197" spans="1:14" s="101" customFormat="1" ht="16.5" customHeight="1">
      <c r="A197" s="91">
        <f>A196+1</f>
        <v>134</v>
      </c>
      <c r="B197" s="91">
        <f>B196+1</f>
        <v>2</v>
      </c>
      <c r="C197" s="92" t="s">
        <v>214</v>
      </c>
      <c r="D197" s="93">
        <v>4319000549</v>
      </c>
      <c r="E197" s="94">
        <v>41324</v>
      </c>
      <c r="F197" s="93" t="s">
        <v>215</v>
      </c>
      <c r="G197" s="91">
        <v>73</v>
      </c>
      <c r="H197" s="95" t="s">
        <v>13</v>
      </c>
      <c r="I197" s="95" t="s">
        <v>13</v>
      </c>
      <c r="J197" s="96" t="s">
        <v>788</v>
      </c>
      <c r="K197" s="97" t="s">
        <v>15</v>
      </c>
      <c r="L197" s="98">
        <v>39540</v>
      </c>
      <c r="M197" s="113">
        <v>61</v>
      </c>
      <c r="N197" s="116">
        <v>39863</v>
      </c>
    </row>
    <row r="198" spans="1:14" s="101" customFormat="1" ht="16.5" customHeight="1">
      <c r="A198" s="91">
        <f>A197+1</f>
        <v>135</v>
      </c>
      <c r="B198" s="91">
        <v>3</v>
      </c>
      <c r="C198" s="92" t="s">
        <v>216</v>
      </c>
      <c r="D198" s="93">
        <v>4319000059</v>
      </c>
      <c r="E198" s="94">
        <v>41324</v>
      </c>
      <c r="F198" s="93" t="s">
        <v>213</v>
      </c>
      <c r="G198" s="91">
        <v>71.4</v>
      </c>
      <c r="H198" s="95" t="s">
        <v>13</v>
      </c>
      <c r="I198" s="95" t="s">
        <v>13</v>
      </c>
      <c r="J198" s="96" t="s">
        <v>887</v>
      </c>
      <c r="K198" s="97" t="s">
        <v>15</v>
      </c>
      <c r="L198" s="98">
        <v>39540</v>
      </c>
      <c r="M198" s="113">
        <v>93</v>
      </c>
      <c r="N198" s="116">
        <v>39863</v>
      </c>
    </row>
    <row r="199" spans="1:14" s="5" customFormat="1" ht="12.75" customHeight="1">
      <c r="A199" s="25"/>
      <c r="B199" s="25"/>
      <c r="C199" s="41" t="s">
        <v>217</v>
      </c>
      <c r="D199" s="78"/>
      <c r="E199" s="24"/>
      <c r="F199" s="42"/>
      <c r="G199" s="49"/>
      <c r="H199" s="26" t="s">
        <v>13</v>
      </c>
      <c r="I199" s="26" t="s">
        <v>13</v>
      </c>
      <c r="J199" s="44"/>
      <c r="K199" s="28"/>
      <c r="L199" s="45"/>
      <c r="M199" s="30"/>
      <c r="N199" s="33"/>
    </row>
    <row r="200" spans="1:22" s="5" customFormat="1" ht="16.5" customHeight="1" hidden="1">
      <c r="A200" s="25"/>
      <c r="B200" s="25"/>
      <c r="C200" s="22" t="s">
        <v>461</v>
      </c>
      <c r="D200" s="23">
        <v>4320000208</v>
      </c>
      <c r="E200" s="24"/>
      <c r="F200" s="23" t="s">
        <v>55</v>
      </c>
      <c r="G200" s="25"/>
      <c r="H200" s="26" t="s">
        <v>13</v>
      </c>
      <c r="I200" s="26" t="s">
        <v>13</v>
      </c>
      <c r="J200" s="27"/>
      <c r="K200" s="28" t="s">
        <v>14</v>
      </c>
      <c r="L200" s="32">
        <v>39560</v>
      </c>
      <c r="M200" s="30">
        <v>1063</v>
      </c>
      <c r="N200" s="31">
        <v>39828</v>
      </c>
      <c r="V200" s="5" t="s">
        <v>492</v>
      </c>
    </row>
    <row r="201" spans="1:22" s="5" customFormat="1" ht="16.5" customHeight="1" hidden="1">
      <c r="A201" s="25"/>
      <c r="B201" s="25"/>
      <c r="C201" s="22" t="s">
        <v>440</v>
      </c>
      <c r="D201" s="23">
        <v>4320002886</v>
      </c>
      <c r="E201" s="24"/>
      <c r="F201" s="23" t="s">
        <v>441</v>
      </c>
      <c r="G201" s="25"/>
      <c r="H201" s="26" t="s">
        <v>13</v>
      </c>
      <c r="I201" s="26" t="s">
        <v>13</v>
      </c>
      <c r="J201" s="27"/>
      <c r="K201" s="28"/>
      <c r="L201" s="32"/>
      <c r="M201" s="30"/>
      <c r="N201" s="31"/>
      <c r="V201" s="5" t="s">
        <v>492</v>
      </c>
    </row>
    <row r="202" spans="1:22" s="101" customFormat="1" ht="16.5" customHeight="1">
      <c r="A202" s="91">
        <v>136</v>
      </c>
      <c r="B202" s="91">
        <v>1</v>
      </c>
      <c r="C202" s="92" t="s">
        <v>490</v>
      </c>
      <c r="D202" s="93">
        <v>4320003015</v>
      </c>
      <c r="E202" s="94">
        <v>41324</v>
      </c>
      <c r="F202" s="93" t="s">
        <v>491</v>
      </c>
      <c r="G202" s="91">
        <v>91.2</v>
      </c>
      <c r="H202" s="95" t="s">
        <v>13</v>
      </c>
      <c r="I202" s="95" t="s">
        <v>13</v>
      </c>
      <c r="J202" s="96" t="s">
        <v>59</v>
      </c>
      <c r="K202" s="97"/>
      <c r="L202" s="98"/>
      <c r="M202" s="113"/>
      <c r="N202" s="100"/>
      <c r="V202" s="101" t="s">
        <v>493</v>
      </c>
    </row>
    <row r="203" spans="1:14" s="101" customFormat="1" ht="16.5" customHeight="1">
      <c r="A203" s="91">
        <f>A202+1</f>
        <v>137</v>
      </c>
      <c r="B203" s="91">
        <v>2</v>
      </c>
      <c r="C203" s="92" t="s">
        <v>219</v>
      </c>
      <c r="D203" s="93">
        <v>4320000670</v>
      </c>
      <c r="E203" s="94">
        <v>41324</v>
      </c>
      <c r="F203" s="93" t="s">
        <v>220</v>
      </c>
      <c r="G203" s="91">
        <v>88.6</v>
      </c>
      <c r="H203" s="95" t="s">
        <v>13</v>
      </c>
      <c r="I203" s="95" t="s">
        <v>13</v>
      </c>
      <c r="J203" s="96" t="s">
        <v>59</v>
      </c>
      <c r="K203" s="97" t="s">
        <v>15</v>
      </c>
      <c r="L203" s="98">
        <v>39538</v>
      </c>
      <c r="M203" s="113">
        <v>4978</v>
      </c>
      <c r="N203" s="100">
        <v>39869</v>
      </c>
    </row>
    <row r="204" spans="1:14" s="101" customFormat="1" ht="16.5" customHeight="1">
      <c r="A204" s="91">
        <f>A203+1</f>
        <v>138</v>
      </c>
      <c r="B204" s="91">
        <v>3</v>
      </c>
      <c r="C204" s="92" t="s">
        <v>580</v>
      </c>
      <c r="D204" s="93">
        <v>4320003047</v>
      </c>
      <c r="E204" s="94">
        <v>41324</v>
      </c>
      <c r="F204" s="93" t="s">
        <v>581</v>
      </c>
      <c r="G204" s="91">
        <v>94</v>
      </c>
      <c r="H204" s="95" t="s">
        <v>13</v>
      </c>
      <c r="I204" s="95" t="s">
        <v>13</v>
      </c>
      <c r="J204" s="96" t="s">
        <v>775</v>
      </c>
      <c r="K204" s="97"/>
      <c r="L204" s="98"/>
      <c r="M204" s="113"/>
      <c r="N204" s="100"/>
    </row>
    <row r="205" spans="1:14" s="101" customFormat="1" ht="16.5" customHeight="1">
      <c r="A205" s="91">
        <f>A204+1</f>
        <v>139</v>
      </c>
      <c r="B205" s="91">
        <v>4</v>
      </c>
      <c r="C205" s="92" t="s">
        <v>221</v>
      </c>
      <c r="D205" s="93">
        <v>4320001554</v>
      </c>
      <c r="E205" s="94">
        <v>41324</v>
      </c>
      <c r="F205" s="93" t="s">
        <v>222</v>
      </c>
      <c r="G205" s="91">
        <v>95.3</v>
      </c>
      <c r="H205" s="95" t="s">
        <v>13</v>
      </c>
      <c r="I205" s="95" t="s">
        <v>13</v>
      </c>
      <c r="J205" s="96" t="s">
        <v>780</v>
      </c>
      <c r="K205" s="97" t="s">
        <v>15</v>
      </c>
      <c r="L205" s="98">
        <v>39478</v>
      </c>
      <c r="M205" s="113">
        <v>1465</v>
      </c>
      <c r="N205" s="100">
        <v>39862</v>
      </c>
    </row>
    <row r="206" spans="1:14" s="101" customFormat="1" ht="16.5" customHeight="1">
      <c r="A206" s="91">
        <v>140</v>
      </c>
      <c r="B206" s="91">
        <v>5</v>
      </c>
      <c r="C206" s="92" t="s">
        <v>223</v>
      </c>
      <c r="D206" s="93">
        <v>4320002942</v>
      </c>
      <c r="E206" s="94">
        <v>41324</v>
      </c>
      <c r="F206" s="93" t="s">
        <v>224</v>
      </c>
      <c r="G206" s="95">
        <v>96.1</v>
      </c>
      <c r="H206" s="95" t="s">
        <v>13</v>
      </c>
      <c r="I206" s="95" t="s">
        <v>13</v>
      </c>
      <c r="J206" s="95">
        <v>21</v>
      </c>
      <c r="K206" s="97"/>
      <c r="L206" s="98"/>
      <c r="M206" s="113">
        <v>28</v>
      </c>
      <c r="N206" s="100"/>
    </row>
    <row r="207" spans="1:14" s="101" customFormat="1" ht="16.5" customHeight="1">
      <c r="A207" s="91">
        <f>A206+1</f>
        <v>141</v>
      </c>
      <c r="B207" s="91">
        <v>6</v>
      </c>
      <c r="C207" s="92" t="s">
        <v>225</v>
      </c>
      <c r="D207" s="93">
        <v>4320002967</v>
      </c>
      <c r="E207" s="94">
        <v>41324</v>
      </c>
      <c r="F207" s="93" t="s">
        <v>224</v>
      </c>
      <c r="G207" s="95">
        <v>87.4</v>
      </c>
      <c r="H207" s="95" t="s">
        <v>13</v>
      </c>
      <c r="I207" s="95" t="s">
        <v>13</v>
      </c>
      <c r="J207" s="95">
        <v>17.3</v>
      </c>
      <c r="K207" s="97"/>
      <c r="L207" s="98"/>
      <c r="M207" s="113">
        <v>5765</v>
      </c>
      <c r="N207" s="100"/>
    </row>
    <row r="208" spans="1:14" s="101" customFormat="1" ht="16.5" customHeight="1">
      <c r="A208" s="91">
        <f>A207+1</f>
        <v>142</v>
      </c>
      <c r="B208" s="91">
        <v>7</v>
      </c>
      <c r="C208" s="92" t="s">
        <v>582</v>
      </c>
      <c r="D208" s="93">
        <v>4320003030</v>
      </c>
      <c r="E208" s="94">
        <v>41324</v>
      </c>
      <c r="F208" s="93" t="s">
        <v>583</v>
      </c>
      <c r="G208" s="95">
        <v>94.7</v>
      </c>
      <c r="H208" s="95" t="s">
        <v>13</v>
      </c>
      <c r="I208" s="95" t="s">
        <v>13</v>
      </c>
      <c r="J208" s="95">
        <v>13.5</v>
      </c>
      <c r="K208" s="97"/>
      <c r="L208" s="98"/>
      <c r="M208" s="113"/>
      <c r="N208" s="100"/>
    </row>
    <row r="209" spans="1:30" s="101" customFormat="1" ht="17.25" customHeight="1">
      <c r="A209" s="91">
        <v>143</v>
      </c>
      <c r="B209" s="91">
        <v>8</v>
      </c>
      <c r="C209" s="92" t="s">
        <v>724</v>
      </c>
      <c r="D209" s="93">
        <v>4320003054</v>
      </c>
      <c r="E209" s="94">
        <v>41324</v>
      </c>
      <c r="F209" s="93" t="s">
        <v>725</v>
      </c>
      <c r="G209" s="95">
        <v>95.4</v>
      </c>
      <c r="H209" s="95" t="s">
        <v>13</v>
      </c>
      <c r="I209" s="95" t="s">
        <v>13</v>
      </c>
      <c r="J209" s="96" t="s">
        <v>775</v>
      </c>
      <c r="K209" s="97"/>
      <c r="L209" s="98"/>
      <c r="M209" s="113"/>
      <c r="N209" s="100"/>
      <c r="AD209" s="101" t="s">
        <v>726</v>
      </c>
    </row>
    <row r="210" spans="1:14" s="5" customFormat="1" ht="12.75" customHeight="1">
      <c r="A210" s="25"/>
      <c r="B210" s="25"/>
      <c r="C210" s="41" t="s">
        <v>226</v>
      </c>
      <c r="D210" s="78"/>
      <c r="E210" s="24"/>
      <c r="F210" s="42"/>
      <c r="G210" s="49"/>
      <c r="H210" s="43"/>
      <c r="I210" s="43"/>
      <c r="J210" s="44"/>
      <c r="K210" s="28"/>
      <c r="L210" s="45"/>
      <c r="M210" s="30"/>
      <c r="N210" s="33"/>
    </row>
    <row r="211" spans="1:14" s="101" customFormat="1" ht="16.5" customHeight="1">
      <c r="A211" s="91">
        <v>144</v>
      </c>
      <c r="B211" s="91">
        <v>1</v>
      </c>
      <c r="C211" s="92" t="s">
        <v>227</v>
      </c>
      <c r="D211" s="93">
        <v>4321000810</v>
      </c>
      <c r="E211" s="94">
        <v>41324</v>
      </c>
      <c r="F211" s="93" t="s">
        <v>228</v>
      </c>
      <c r="G211" s="91">
        <v>96</v>
      </c>
      <c r="H211" s="95" t="s">
        <v>13</v>
      </c>
      <c r="I211" s="95" t="s">
        <v>13</v>
      </c>
      <c r="J211" s="96" t="s">
        <v>788</v>
      </c>
      <c r="K211" s="97" t="s">
        <v>14</v>
      </c>
      <c r="L211" s="98">
        <v>39539</v>
      </c>
      <c r="M211" s="113">
        <v>2757</v>
      </c>
      <c r="N211" s="100">
        <v>39861</v>
      </c>
    </row>
    <row r="212" spans="1:14" s="101" customFormat="1" ht="16.5" customHeight="1">
      <c r="A212" s="91">
        <f>A211+1</f>
        <v>145</v>
      </c>
      <c r="B212" s="91">
        <f>B211+1</f>
        <v>2</v>
      </c>
      <c r="C212" s="92" t="s">
        <v>229</v>
      </c>
      <c r="D212" s="93">
        <v>4321000480</v>
      </c>
      <c r="E212" s="94">
        <v>41324</v>
      </c>
      <c r="F212" s="93" t="s">
        <v>119</v>
      </c>
      <c r="G212" s="91">
        <v>82</v>
      </c>
      <c r="H212" s="95" t="s">
        <v>13</v>
      </c>
      <c r="I212" s="95" t="s">
        <v>13</v>
      </c>
      <c r="J212" s="96" t="s">
        <v>785</v>
      </c>
      <c r="K212" s="97" t="s">
        <v>14</v>
      </c>
      <c r="L212" s="98">
        <v>39539</v>
      </c>
      <c r="M212" s="113">
        <v>1385</v>
      </c>
      <c r="N212" s="100">
        <v>39863</v>
      </c>
    </row>
    <row r="213" spans="1:14" s="101" customFormat="1" ht="16.5" customHeight="1">
      <c r="A213" s="91">
        <f aca="true" t="shared" si="14" ref="A213:B217">A212+1</f>
        <v>146</v>
      </c>
      <c r="B213" s="91">
        <f t="shared" si="14"/>
        <v>3</v>
      </c>
      <c r="C213" s="92" t="s">
        <v>230</v>
      </c>
      <c r="D213" s="93">
        <v>4321000070</v>
      </c>
      <c r="E213" s="94">
        <v>41324</v>
      </c>
      <c r="F213" s="93" t="s">
        <v>218</v>
      </c>
      <c r="G213" s="91">
        <v>84</v>
      </c>
      <c r="H213" s="95" t="s">
        <v>13</v>
      </c>
      <c r="I213" s="95" t="s">
        <v>13</v>
      </c>
      <c r="J213" s="96" t="s">
        <v>888</v>
      </c>
      <c r="K213" s="97" t="s">
        <v>14</v>
      </c>
      <c r="L213" s="98">
        <v>39539</v>
      </c>
      <c r="M213" s="113">
        <v>100</v>
      </c>
      <c r="N213" s="100">
        <v>39841</v>
      </c>
    </row>
    <row r="214" spans="1:14" s="101" customFormat="1" ht="16.5" customHeight="1">
      <c r="A214" s="91">
        <f t="shared" si="14"/>
        <v>147</v>
      </c>
      <c r="B214" s="91">
        <f t="shared" si="14"/>
        <v>4</v>
      </c>
      <c r="C214" s="92" t="s">
        <v>231</v>
      </c>
      <c r="D214" s="93">
        <v>4321000666</v>
      </c>
      <c r="E214" s="94">
        <v>41324</v>
      </c>
      <c r="F214" s="93" t="s">
        <v>222</v>
      </c>
      <c r="G214" s="91">
        <v>85</v>
      </c>
      <c r="H214" s="95" t="s">
        <v>13</v>
      </c>
      <c r="I214" s="95" t="s">
        <v>13</v>
      </c>
      <c r="J214" s="96" t="s">
        <v>788</v>
      </c>
      <c r="K214" s="97" t="s">
        <v>14</v>
      </c>
      <c r="L214" s="98">
        <v>39539</v>
      </c>
      <c r="M214" s="113">
        <v>229</v>
      </c>
      <c r="N214" s="100">
        <v>39863</v>
      </c>
    </row>
    <row r="215" spans="1:14" s="101" customFormat="1" ht="16.5" customHeight="1">
      <c r="A215" s="91">
        <f t="shared" si="14"/>
        <v>148</v>
      </c>
      <c r="B215" s="91">
        <f t="shared" si="14"/>
        <v>5</v>
      </c>
      <c r="C215" s="92" t="s">
        <v>232</v>
      </c>
      <c r="D215" s="93">
        <v>4321000391</v>
      </c>
      <c r="E215" s="94">
        <v>41324</v>
      </c>
      <c r="F215" s="93" t="s">
        <v>168</v>
      </c>
      <c r="G215" s="91">
        <v>87</v>
      </c>
      <c r="H215" s="95" t="s">
        <v>13</v>
      </c>
      <c r="I215" s="95" t="s">
        <v>13</v>
      </c>
      <c r="J215" s="96" t="s">
        <v>788</v>
      </c>
      <c r="K215" s="97" t="s">
        <v>14</v>
      </c>
      <c r="L215" s="98">
        <v>39539</v>
      </c>
      <c r="M215" s="113">
        <v>1321</v>
      </c>
      <c r="N215" s="100">
        <v>39863</v>
      </c>
    </row>
    <row r="216" spans="1:14" s="101" customFormat="1" ht="16.5" customHeight="1">
      <c r="A216" s="91">
        <f t="shared" si="14"/>
        <v>149</v>
      </c>
      <c r="B216" s="91">
        <f t="shared" si="14"/>
        <v>6</v>
      </c>
      <c r="C216" s="92" t="s">
        <v>233</v>
      </c>
      <c r="D216" s="93">
        <v>4321000465</v>
      </c>
      <c r="E216" s="94">
        <v>41324</v>
      </c>
      <c r="F216" s="93" t="s">
        <v>234</v>
      </c>
      <c r="G216" s="91">
        <v>89</v>
      </c>
      <c r="H216" s="95" t="s">
        <v>13</v>
      </c>
      <c r="I216" s="95" t="s">
        <v>13</v>
      </c>
      <c r="J216" s="96" t="s">
        <v>821</v>
      </c>
      <c r="K216" s="97" t="s">
        <v>14</v>
      </c>
      <c r="L216" s="98">
        <v>39539</v>
      </c>
      <c r="M216" s="113">
        <v>6138</v>
      </c>
      <c r="N216" s="100">
        <v>39857</v>
      </c>
    </row>
    <row r="217" spans="1:14" s="101" customFormat="1" ht="16.5" customHeight="1">
      <c r="A217" s="91">
        <f t="shared" si="14"/>
        <v>150</v>
      </c>
      <c r="B217" s="91">
        <f t="shared" si="14"/>
        <v>7</v>
      </c>
      <c r="C217" s="92" t="s">
        <v>235</v>
      </c>
      <c r="D217" s="93">
        <v>4321005801</v>
      </c>
      <c r="E217" s="94">
        <v>41324</v>
      </c>
      <c r="F217" s="93" t="s">
        <v>236</v>
      </c>
      <c r="G217" s="91">
        <v>91.8</v>
      </c>
      <c r="H217" s="95" t="s">
        <v>13</v>
      </c>
      <c r="I217" s="95" t="s">
        <v>13</v>
      </c>
      <c r="J217" s="96" t="s">
        <v>795</v>
      </c>
      <c r="K217" s="97" t="s">
        <v>15</v>
      </c>
      <c r="L217" s="98">
        <v>39539</v>
      </c>
      <c r="M217" s="113">
        <v>570</v>
      </c>
      <c r="N217" s="100">
        <v>39856</v>
      </c>
    </row>
    <row r="218" spans="1:14" s="101" customFormat="1" ht="16.5" customHeight="1">
      <c r="A218" s="91">
        <f>A217+1</f>
        <v>151</v>
      </c>
      <c r="B218" s="91">
        <v>8</v>
      </c>
      <c r="C218" s="92" t="s">
        <v>237</v>
      </c>
      <c r="D218" s="93">
        <v>4321000257</v>
      </c>
      <c r="E218" s="94">
        <v>41324</v>
      </c>
      <c r="F218" s="93" t="s">
        <v>238</v>
      </c>
      <c r="G218" s="91">
        <v>88</v>
      </c>
      <c r="H218" s="95" t="s">
        <v>13</v>
      </c>
      <c r="I218" s="95" t="s">
        <v>13</v>
      </c>
      <c r="J218" s="96" t="s">
        <v>788</v>
      </c>
      <c r="K218" s="97" t="s">
        <v>14</v>
      </c>
      <c r="L218" s="98">
        <v>39539</v>
      </c>
      <c r="M218" s="113">
        <v>49</v>
      </c>
      <c r="N218" s="100">
        <v>39863</v>
      </c>
    </row>
    <row r="219" spans="1:14" s="101" customFormat="1" ht="16.5" customHeight="1">
      <c r="A219" s="91">
        <f>A218+1</f>
        <v>152</v>
      </c>
      <c r="B219" s="91">
        <v>9</v>
      </c>
      <c r="C219" s="92" t="s">
        <v>560</v>
      </c>
      <c r="D219" s="93">
        <v>4321019321</v>
      </c>
      <c r="E219" s="94">
        <v>41324</v>
      </c>
      <c r="F219" s="93" t="s">
        <v>561</v>
      </c>
      <c r="G219" s="91">
        <v>100</v>
      </c>
      <c r="H219" s="95" t="s">
        <v>13</v>
      </c>
      <c r="I219" s="95" t="s">
        <v>13</v>
      </c>
      <c r="J219" s="96" t="s">
        <v>794</v>
      </c>
      <c r="K219" s="97"/>
      <c r="L219" s="98"/>
      <c r="M219" s="113"/>
      <c r="N219" s="100"/>
    </row>
    <row r="220" spans="1:14" s="101" customFormat="1" ht="16.5" customHeight="1">
      <c r="A220" s="91">
        <f>A219+1</f>
        <v>153</v>
      </c>
      <c r="B220" s="91">
        <v>10</v>
      </c>
      <c r="C220" s="92" t="s">
        <v>239</v>
      </c>
      <c r="D220" s="93">
        <v>4321006330</v>
      </c>
      <c r="E220" s="94">
        <v>41324</v>
      </c>
      <c r="F220" s="93" t="s">
        <v>240</v>
      </c>
      <c r="G220" s="91">
        <v>90.4</v>
      </c>
      <c r="H220" s="95" t="s">
        <v>13</v>
      </c>
      <c r="I220" s="95" t="s">
        <v>13</v>
      </c>
      <c r="J220" s="96" t="s">
        <v>889</v>
      </c>
      <c r="K220" s="97" t="s">
        <v>14</v>
      </c>
      <c r="L220" s="98">
        <v>39539</v>
      </c>
      <c r="M220" s="113">
        <v>3410</v>
      </c>
      <c r="N220" s="100">
        <v>39863</v>
      </c>
    </row>
    <row r="221" spans="1:14" s="101" customFormat="1" ht="16.5" customHeight="1">
      <c r="A221" s="91">
        <f>A220+1</f>
        <v>154</v>
      </c>
      <c r="B221" s="91">
        <v>11</v>
      </c>
      <c r="C221" s="92" t="s">
        <v>241</v>
      </c>
      <c r="D221" s="93">
        <v>4321005375</v>
      </c>
      <c r="E221" s="94">
        <v>41324</v>
      </c>
      <c r="F221" s="93" t="s">
        <v>242</v>
      </c>
      <c r="G221" s="91">
        <v>94.5</v>
      </c>
      <c r="H221" s="95" t="s">
        <v>13</v>
      </c>
      <c r="I221" s="95" t="s">
        <v>13</v>
      </c>
      <c r="J221" s="96" t="s">
        <v>788</v>
      </c>
      <c r="K221" s="97" t="s">
        <v>15</v>
      </c>
      <c r="L221" s="98">
        <v>39539</v>
      </c>
      <c r="M221" s="113">
        <v>2</v>
      </c>
      <c r="N221" s="100">
        <v>39863</v>
      </c>
    </row>
    <row r="222" spans="1:14" s="101" customFormat="1" ht="16.5" customHeight="1" hidden="1">
      <c r="A222" s="91"/>
      <c r="B222" s="91"/>
      <c r="C222" s="41" t="s">
        <v>662</v>
      </c>
      <c r="D222" s="93"/>
      <c r="E222" s="94"/>
      <c r="F222" s="93"/>
      <c r="G222" s="91"/>
      <c r="H222" s="95"/>
      <c r="I222" s="95"/>
      <c r="J222" s="96"/>
      <c r="K222" s="97"/>
      <c r="L222" s="98"/>
      <c r="M222" s="113"/>
      <c r="N222" s="100"/>
    </row>
    <row r="223" spans="1:14" s="101" customFormat="1" ht="16.5" customHeight="1" hidden="1">
      <c r="A223" s="91"/>
      <c r="B223" s="91"/>
      <c r="C223" s="92" t="s">
        <v>721</v>
      </c>
      <c r="D223" s="93">
        <v>4322010233</v>
      </c>
      <c r="E223" s="94"/>
      <c r="F223" s="93" t="s">
        <v>722</v>
      </c>
      <c r="G223" s="91"/>
      <c r="H223" s="95" t="s">
        <v>13</v>
      </c>
      <c r="I223" s="95" t="s">
        <v>13</v>
      </c>
      <c r="J223" s="96"/>
      <c r="K223" s="97"/>
      <c r="L223" s="98"/>
      <c r="M223" s="113"/>
      <c r="N223" s="100"/>
    </row>
    <row r="224" spans="1:14" s="101" customFormat="1" ht="16.5" customHeight="1">
      <c r="A224" s="91"/>
      <c r="B224" s="91"/>
      <c r="C224" s="41" t="s">
        <v>673</v>
      </c>
      <c r="D224" s="93"/>
      <c r="E224" s="94"/>
      <c r="F224" s="93"/>
      <c r="G224" s="91"/>
      <c r="H224" s="95"/>
      <c r="I224" s="95"/>
      <c r="J224" s="96"/>
      <c r="K224" s="97"/>
      <c r="L224" s="98"/>
      <c r="M224" s="113"/>
      <c r="N224" s="100"/>
    </row>
    <row r="225" spans="1:14" s="101" customFormat="1" ht="16.5" customHeight="1">
      <c r="A225" s="91">
        <v>155</v>
      </c>
      <c r="B225" s="91">
        <v>1</v>
      </c>
      <c r="C225" s="92" t="s">
        <v>730</v>
      </c>
      <c r="D225" s="93">
        <v>4323003824</v>
      </c>
      <c r="E225" s="94">
        <v>41324</v>
      </c>
      <c r="F225" s="93" t="s">
        <v>731</v>
      </c>
      <c r="G225" s="91">
        <v>70.7</v>
      </c>
      <c r="H225" s="95" t="s">
        <v>13</v>
      </c>
      <c r="I225" s="95" t="s">
        <v>13</v>
      </c>
      <c r="J225" s="96" t="s">
        <v>871</v>
      </c>
      <c r="K225" s="97"/>
      <c r="L225" s="98"/>
      <c r="M225" s="113"/>
      <c r="N225" s="100"/>
    </row>
    <row r="226" spans="1:14" s="5" customFormat="1" ht="12.75" customHeight="1">
      <c r="A226" s="25"/>
      <c r="B226" s="25"/>
      <c r="C226" s="41" t="s">
        <v>243</v>
      </c>
      <c r="D226" s="78"/>
      <c r="E226" s="24"/>
      <c r="F226" s="42"/>
      <c r="G226" s="49"/>
      <c r="H226" s="43"/>
      <c r="I226" s="43"/>
      <c r="J226" s="44"/>
      <c r="K226" s="28"/>
      <c r="L226" s="45"/>
      <c r="M226" s="30"/>
      <c r="N226" s="33"/>
    </row>
    <row r="227" spans="1:14" s="101" customFormat="1" ht="16.5" customHeight="1">
      <c r="A227" s="91">
        <v>156</v>
      </c>
      <c r="B227" s="91">
        <v>1</v>
      </c>
      <c r="C227" s="92" t="s">
        <v>244</v>
      </c>
      <c r="D227" s="93">
        <v>4324002990</v>
      </c>
      <c r="E227" s="94">
        <v>41324</v>
      </c>
      <c r="F227" s="93" t="s">
        <v>55</v>
      </c>
      <c r="G227" s="91">
        <v>99</v>
      </c>
      <c r="H227" s="95" t="s">
        <v>13</v>
      </c>
      <c r="I227" s="95" t="s">
        <v>13</v>
      </c>
      <c r="J227" s="96" t="s">
        <v>788</v>
      </c>
      <c r="K227" s="97" t="s">
        <v>15</v>
      </c>
      <c r="L227" s="98">
        <v>39545</v>
      </c>
      <c r="M227" s="113">
        <v>7958</v>
      </c>
      <c r="N227" s="100">
        <v>39854</v>
      </c>
    </row>
    <row r="228" spans="1:14" s="101" customFormat="1" ht="16.5" customHeight="1">
      <c r="A228" s="91">
        <v>157</v>
      </c>
      <c r="B228" s="91">
        <v>2</v>
      </c>
      <c r="C228" s="92" t="s">
        <v>890</v>
      </c>
      <c r="D228" s="93">
        <v>4324007733</v>
      </c>
      <c r="E228" s="94">
        <v>41324</v>
      </c>
      <c r="F228" s="93" t="s">
        <v>891</v>
      </c>
      <c r="G228" s="91">
        <v>73</v>
      </c>
      <c r="H228" s="95"/>
      <c r="I228" s="95"/>
      <c r="J228" s="96" t="s">
        <v>800</v>
      </c>
      <c r="K228" s="97"/>
      <c r="L228" s="98"/>
      <c r="M228" s="113"/>
      <c r="N228" s="100"/>
    </row>
    <row r="229" spans="1:14" s="101" customFormat="1" ht="16.5" customHeight="1">
      <c r="A229" s="91">
        <v>158</v>
      </c>
      <c r="B229" s="91">
        <v>3</v>
      </c>
      <c r="C229" s="92" t="s">
        <v>245</v>
      </c>
      <c r="D229" s="93">
        <v>4324001410</v>
      </c>
      <c r="E229" s="94">
        <v>41324</v>
      </c>
      <c r="F229" s="93" t="s">
        <v>246</v>
      </c>
      <c r="G229" s="91">
        <v>96</v>
      </c>
      <c r="H229" s="95" t="s">
        <v>13</v>
      </c>
      <c r="I229" s="95" t="s">
        <v>13</v>
      </c>
      <c r="J229" s="96" t="s">
        <v>892</v>
      </c>
      <c r="K229" s="97" t="s">
        <v>15</v>
      </c>
      <c r="L229" s="98">
        <v>39545</v>
      </c>
      <c r="M229" s="113">
        <v>24452</v>
      </c>
      <c r="N229" s="100">
        <v>39854</v>
      </c>
    </row>
    <row r="230" spans="1:14" s="101" customFormat="1" ht="16.5" customHeight="1">
      <c r="A230" s="91">
        <f aca="true" t="shared" si="15" ref="A230:A236">A229+1</f>
        <v>159</v>
      </c>
      <c r="B230" s="91">
        <v>4</v>
      </c>
      <c r="C230" s="92" t="s">
        <v>555</v>
      </c>
      <c r="D230" s="93">
        <v>4324007525</v>
      </c>
      <c r="E230" s="94">
        <v>41324</v>
      </c>
      <c r="F230" s="93" t="s">
        <v>556</v>
      </c>
      <c r="G230" s="91">
        <v>90</v>
      </c>
      <c r="H230" s="95" t="s">
        <v>13</v>
      </c>
      <c r="I230" s="95" t="s">
        <v>13</v>
      </c>
      <c r="J230" s="96" t="s">
        <v>794</v>
      </c>
      <c r="K230" s="97"/>
      <c r="L230" s="98"/>
      <c r="M230" s="113"/>
      <c r="N230" s="100"/>
    </row>
    <row r="231" spans="1:14" s="101" customFormat="1" ht="16.5" customHeight="1">
      <c r="A231" s="91">
        <f t="shared" si="15"/>
        <v>160</v>
      </c>
      <c r="B231" s="91">
        <v>5</v>
      </c>
      <c r="C231" s="92" t="s">
        <v>247</v>
      </c>
      <c r="D231" s="93">
        <v>4324001428</v>
      </c>
      <c r="E231" s="94">
        <v>41324</v>
      </c>
      <c r="F231" s="93" t="s">
        <v>174</v>
      </c>
      <c r="G231" s="91">
        <v>99</v>
      </c>
      <c r="H231" s="95" t="s">
        <v>13</v>
      </c>
      <c r="I231" s="95" t="s">
        <v>13</v>
      </c>
      <c r="J231" s="96" t="s">
        <v>780</v>
      </c>
      <c r="K231" s="97" t="s">
        <v>15</v>
      </c>
      <c r="L231" s="98">
        <v>39545</v>
      </c>
      <c r="M231" s="113">
        <v>10366</v>
      </c>
      <c r="N231" s="100">
        <v>39854</v>
      </c>
    </row>
    <row r="232" spans="1:14" s="101" customFormat="1" ht="16.5" customHeight="1">
      <c r="A232" s="91">
        <f t="shared" si="15"/>
        <v>161</v>
      </c>
      <c r="B232" s="91">
        <v>6</v>
      </c>
      <c r="C232" s="92" t="s">
        <v>248</v>
      </c>
      <c r="D232" s="93">
        <v>4324000985</v>
      </c>
      <c r="E232" s="94">
        <v>41324</v>
      </c>
      <c r="F232" s="93" t="s">
        <v>12</v>
      </c>
      <c r="G232" s="91">
        <v>87</v>
      </c>
      <c r="H232" s="95" t="s">
        <v>13</v>
      </c>
      <c r="I232" s="95" t="s">
        <v>13</v>
      </c>
      <c r="J232" s="96" t="s">
        <v>800</v>
      </c>
      <c r="K232" s="97" t="s">
        <v>14</v>
      </c>
      <c r="L232" s="98">
        <v>39545</v>
      </c>
      <c r="M232" s="113">
        <v>6517</v>
      </c>
      <c r="N232" s="100">
        <v>39854</v>
      </c>
    </row>
    <row r="233" spans="1:14" s="101" customFormat="1" ht="16.5" customHeight="1">
      <c r="A233" s="91">
        <f t="shared" si="15"/>
        <v>162</v>
      </c>
      <c r="B233" s="91">
        <v>7</v>
      </c>
      <c r="C233" s="92" t="s">
        <v>557</v>
      </c>
      <c r="D233" s="93">
        <v>4324007532</v>
      </c>
      <c r="E233" s="94">
        <v>41324</v>
      </c>
      <c r="F233" s="93" t="s">
        <v>558</v>
      </c>
      <c r="G233" s="91">
        <v>90</v>
      </c>
      <c r="H233" s="95" t="s">
        <v>13</v>
      </c>
      <c r="I233" s="95" t="s">
        <v>13</v>
      </c>
      <c r="J233" s="96" t="s">
        <v>783</v>
      </c>
      <c r="K233" s="97"/>
      <c r="L233" s="98"/>
      <c r="M233" s="113"/>
      <c r="N233" s="100"/>
    </row>
    <row r="234" spans="1:14" s="101" customFormat="1" ht="24.75" customHeight="1">
      <c r="A234" s="91">
        <f t="shared" si="15"/>
        <v>163</v>
      </c>
      <c r="B234" s="91">
        <v>8</v>
      </c>
      <c r="C234" s="103" t="s">
        <v>250</v>
      </c>
      <c r="D234" s="93">
        <v>4324001474</v>
      </c>
      <c r="E234" s="94">
        <v>41324</v>
      </c>
      <c r="F234" s="93" t="s">
        <v>119</v>
      </c>
      <c r="G234" s="91">
        <v>95</v>
      </c>
      <c r="H234" s="95" t="s">
        <v>13</v>
      </c>
      <c r="I234" s="95" t="s">
        <v>13</v>
      </c>
      <c r="J234" s="96" t="s">
        <v>804</v>
      </c>
      <c r="K234" s="97" t="s">
        <v>14</v>
      </c>
      <c r="L234" s="100">
        <v>39545</v>
      </c>
      <c r="M234" s="113">
        <v>6445</v>
      </c>
      <c r="N234" s="100">
        <v>39854</v>
      </c>
    </row>
    <row r="235" spans="1:14" s="101" customFormat="1" ht="16.5" customHeight="1">
      <c r="A235" s="91">
        <f t="shared" si="15"/>
        <v>164</v>
      </c>
      <c r="B235" s="91">
        <v>9</v>
      </c>
      <c r="C235" s="92" t="s">
        <v>251</v>
      </c>
      <c r="D235" s="93">
        <v>4324000760</v>
      </c>
      <c r="E235" s="94">
        <v>41324</v>
      </c>
      <c r="F235" s="93" t="s">
        <v>252</v>
      </c>
      <c r="G235" s="91">
        <v>95</v>
      </c>
      <c r="H235" s="95" t="s">
        <v>13</v>
      </c>
      <c r="I235" s="95" t="s">
        <v>13</v>
      </c>
      <c r="J235" s="96" t="s">
        <v>804</v>
      </c>
      <c r="K235" s="97" t="s">
        <v>14</v>
      </c>
      <c r="L235" s="98">
        <v>39545</v>
      </c>
      <c r="M235" s="113">
        <v>13502</v>
      </c>
      <c r="N235" s="100">
        <v>39854</v>
      </c>
    </row>
    <row r="236" spans="1:14" s="101" customFormat="1" ht="24.75" customHeight="1">
      <c r="A236" s="91">
        <f t="shared" si="15"/>
        <v>165</v>
      </c>
      <c r="B236" s="91">
        <f>B235+1</f>
        <v>10</v>
      </c>
      <c r="C236" s="152" t="s">
        <v>458</v>
      </c>
      <c r="D236" s="93">
        <v>4324001900</v>
      </c>
      <c r="E236" s="94">
        <v>41324</v>
      </c>
      <c r="F236" s="93" t="s">
        <v>253</v>
      </c>
      <c r="G236" s="91">
        <v>99</v>
      </c>
      <c r="H236" s="95" t="s">
        <v>13</v>
      </c>
      <c r="I236" s="95" t="s">
        <v>13</v>
      </c>
      <c r="J236" s="96" t="s">
        <v>794</v>
      </c>
      <c r="K236" s="97" t="s">
        <v>14</v>
      </c>
      <c r="L236" s="98">
        <v>39545</v>
      </c>
      <c r="M236" s="113">
        <v>6331</v>
      </c>
      <c r="N236" s="100">
        <v>39854</v>
      </c>
    </row>
    <row r="237" spans="1:14" s="5" customFormat="1" ht="37.5" customHeight="1" hidden="1">
      <c r="A237" s="25"/>
      <c r="B237" s="25"/>
      <c r="C237" s="90" t="s">
        <v>462</v>
      </c>
      <c r="D237" s="23">
        <v>4324006306</v>
      </c>
      <c r="E237" s="24"/>
      <c r="F237" s="23" t="s">
        <v>37</v>
      </c>
      <c r="G237" s="25"/>
      <c r="H237" s="26" t="s">
        <v>13</v>
      </c>
      <c r="I237" s="26" t="s">
        <v>13</v>
      </c>
      <c r="J237" s="27"/>
      <c r="K237" s="28" t="s">
        <v>14</v>
      </c>
      <c r="L237" s="31">
        <v>39545</v>
      </c>
      <c r="M237" s="30">
        <v>-1764</v>
      </c>
      <c r="N237" s="31">
        <v>39854</v>
      </c>
    </row>
    <row r="238" spans="1:14" s="5" customFormat="1" ht="12.75" customHeight="1">
      <c r="A238" s="25"/>
      <c r="B238" s="25"/>
      <c r="C238" s="41" t="s">
        <v>254</v>
      </c>
      <c r="D238" s="78"/>
      <c r="E238" s="24"/>
      <c r="F238" s="42"/>
      <c r="G238" s="49"/>
      <c r="H238" s="26"/>
      <c r="I238" s="26"/>
      <c r="J238" s="44"/>
      <c r="K238" s="28"/>
      <c r="L238" s="45"/>
      <c r="M238" s="30"/>
      <c r="N238" s="33"/>
    </row>
    <row r="239" spans="1:14" s="101" customFormat="1" ht="16.5" customHeight="1">
      <c r="A239" s="91">
        <v>166</v>
      </c>
      <c r="B239" s="91">
        <f aca="true" t="shared" si="16" ref="B239:B244">B238+1</f>
        <v>1</v>
      </c>
      <c r="C239" s="92" t="s">
        <v>255</v>
      </c>
      <c r="D239" s="93">
        <v>4336001694</v>
      </c>
      <c r="E239" s="94">
        <v>41324</v>
      </c>
      <c r="F239" s="93" t="s">
        <v>213</v>
      </c>
      <c r="G239" s="91">
        <v>83</v>
      </c>
      <c r="H239" s="95" t="s">
        <v>13</v>
      </c>
      <c r="I239" s="95" t="s">
        <v>13</v>
      </c>
      <c r="J239" s="96" t="s">
        <v>887</v>
      </c>
      <c r="K239" s="97" t="s">
        <v>15</v>
      </c>
      <c r="L239" s="115">
        <v>39540</v>
      </c>
      <c r="M239" s="113">
        <v>7412</v>
      </c>
      <c r="N239" s="100">
        <v>39869</v>
      </c>
    </row>
    <row r="240" spans="1:32" s="101" customFormat="1" ht="16.5" customHeight="1">
      <c r="A240" s="91">
        <f aca="true" t="shared" si="17" ref="A240:A245">A239+1</f>
        <v>167</v>
      </c>
      <c r="B240" s="91">
        <f t="shared" si="16"/>
        <v>2</v>
      </c>
      <c r="C240" s="92" t="s">
        <v>463</v>
      </c>
      <c r="D240" s="93">
        <v>4336003476</v>
      </c>
      <c r="E240" s="94">
        <v>41324</v>
      </c>
      <c r="F240" s="93" t="s">
        <v>256</v>
      </c>
      <c r="G240" s="91">
        <v>96</v>
      </c>
      <c r="H240" s="95" t="s">
        <v>13</v>
      </c>
      <c r="I240" s="95" t="s">
        <v>13</v>
      </c>
      <c r="J240" s="96" t="s">
        <v>59</v>
      </c>
      <c r="K240" s="97" t="s">
        <v>15</v>
      </c>
      <c r="L240" s="115">
        <v>39524</v>
      </c>
      <c r="M240" s="113">
        <v>-10875</v>
      </c>
      <c r="N240" s="100">
        <v>39832</v>
      </c>
      <c r="AF240" s="101" t="s">
        <v>121</v>
      </c>
    </row>
    <row r="241" spans="1:14" s="101" customFormat="1" ht="16.5" customHeight="1">
      <c r="A241" s="91">
        <f t="shared" si="17"/>
        <v>168</v>
      </c>
      <c r="B241" s="91">
        <f t="shared" si="16"/>
        <v>3</v>
      </c>
      <c r="C241" s="92" t="s">
        <v>257</v>
      </c>
      <c r="D241" s="93">
        <v>4336003405</v>
      </c>
      <c r="E241" s="94">
        <v>41324</v>
      </c>
      <c r="F241" s="93" t="s">
        <v>210</v>
      </c>
      <c r="G241" s="91">
        <v>99</v>
      </c>
      <c r="H241" s="95" t="s">
        <v>13</v>
      </c>
      <c r="I241" s="95" t="s">
        <v>13</v>
      </c>
      <c r="J241" s="96" t="s">
        <v>804</v>
      </c>
      <c r="K241" s="97" t="s">
        <v>14</v>
      </c>
      <c r="L241" s="115">
        <v>39476</v>
      </c>
      <c r="M241" s="113">
        <v>8001</v>
      </c>
      <c r="N241" s="100">
        <v>39850</v>
      </c>
    </row>
    <row r="242" spans="1:14" s="101" customFormat="1" ht="16.5" customHeight="1">
      <c r="A242" s="91">
        <f t="shared" si="17"/>
        <v>169</v>
      </c>
      <c r="B242" s="91">
        <f t="shared" si="16"/>
        <v>4</v>
      </c>
      <c r="C242" s="92" t="s">
        <v>258</v>
      </c>
      <c r="D242" s="93">
        <v>4336003395</v>
      </c>
      <c r="E242" s="94">
        <v>41324</v>
      </c>
      <c r="F242" s="93" t="s">
        <v>259</v>
      </c>
      <c r="G242" s="91">
        <v>75</v>
      </c>
      <c r="H242" s="95" t="s">
        <v>13</v>
      </c>
      <c r="I242" s="95" t="s">
        <v>13</v>
      </c>
      <c r="J242" s="96" t="s">
        <v>786</v>
      </c>
      <c r="K242" s="97" t="s">
        <v>15</v>
      </c>
      <c r="L242" s="115">
        <v>39514</v>
      </c>
      <c r="M242" s="113">
        <v>10256</v>
      </c>
      <c r="N242" s="100">
        <v>39841</v>
      </c>
    </row>
    <row r="243" spans="1:14" s="101" customFormat="1" ht="16.5" customHeight="1">
      <c r="A243" s="91">
        <f t="shared" si="17"/>
        <v>170</v>
      </c>
      <c r="B243" s="91">
        <f t="shared" si="16"/>
        <v>5</v>
      </c>
      <c r="C243" s="92" t="s">
        <v>260</v>
      </c>
      <c r="D243" s="93">
        <v>4336003451</v>
      </c>
      <c r="E243" s="94">
        <v>41324</v>
      </c>
      <c r="F243" s="93" t="s">
        <v>261</v>
      </c>
      <c r="G243" s="91">
        <v>86</v>
      </c>
      <c r="H243" s="95" t="s">
        <v>13</v>
      </c>
      <c r="I243" s="95" t="s">
        <v>13</v>
      </c>
      <c r="J243" s="96" t="s">
        <v>887</v>
      </c>
      <c r="K243" s="97" t="s">
        <v>14</v>
      </c>
      <c r="L243" s="115">
        <v>39538</v>
      </c>
      <c r="M243" s="113">
        <v>15709</v>
      </c>
      <c r="N243" s="100">
        <v>39840</v>
      </c>
    </row>
    <row r="244" spans="1:21" s="101" customFormat="1" ht="16.5" customHeight="1">
      <c r="A244" s="91">
        <f t="shared" si="17"/>
        <v>171</v>
      </c>
      <c r="B244" s="91">
        <f t="shared" si="16"/>
        <v>6</v>
      </c>
      <c r="C244" s="92" t="s">
        <v>262</v>
      </c>
      <c r="D244" s="93">
        <v>4336003518</v>
      </c>
      <c r="E244" s="94">
        <v>41324</v>
      </c>
      <c r="F244" s="93" t="s">
        <v>263</v>
      </c>
      <c r="G244" s="91">
        <v>93</v>
      </c>
      <c r="H244" s="95" t="s">
        <v>13</v>
      </c>
      <c r="I244" s="95" t="s">
        <v>13</v>
      </c>
      <c r="J244" s="96" t="s">
        <v>788</v>
      </c>
      <c r="K244" s="97" t="s">
        <v>15</v>
      </c>
      <c r="L244" s="115">
        <v>39541</v>
      </c>
      <c r="M244" s="113">
        <v>2805</v>
      </c>
      <c r="N244" s="100">
        <v>39840</v>
      </c>
      <c r="R244" s="127"/>
      <c r="S244" s="127"/>
      <c r="T244" s="127"/>
      <c r="U244" s="127"/>
    </row>
    <row r="245" spans="1:14" s="101" customFormat="1" ht="16.5" customHeight="1">
      <c r="A245" s="91">
        <f t="shared" si="17"/>
        <v>172</v>
      </c>
      <c r="B245" s="91">
        <v>7</v>
      </c>
      <c r="C245" s="92" t="s">
        <v>470</v>
      </c>
      <c r="D245" s="93">
        <v>4336003772</v>
      </c>
      <c r="E245" s="94">
        <v>41324</v>
      </c>
      <c r="F245" s="93" t="s">
        <v>471</v>
      </c>
      <c r="G245" s="91">
        <v>92</v>
      </c>
      <c r="H245" s="95" t="s">
        <v>13</v>
      </c>
      <c r="I245" s="95" t="s">
        <v>13</v>
      </c>
      <c r="J245" s="96" t="s">
        <v>873</v>
      </c>
      <c r="K245" s="97"/>
      <c r="L245" s="115"/>
      <c r="M245" s="113">
        <v>407</v>
      </c>
      <c r="N245" s="100">
        <v>39869</v>
      </c>
    </row>
    <row r="246" spans="1:14" s="5" customFormat="1" ht="14.25" customHeight="1">
      <c r="A246" s="25"/>
      <c r="B246" s="25"/>
      <c r="C246" s="41" t="s">
        <v>264</v>
      </c>
      <c r="D246" s="78"/>
      <c r="E246" s="24"/>
      <c r="F246" s="42"/>
      <c r="G246" s="49"/>
      <c r="H246" s="43"/>
      <c r="I246" s="43"/>
      <c r="J246" s="44"/>
      <c r="K246" s="28"/>
      <c r="L246" s="45"/>
      <c r="M246" s="30"/>
      <c r="N246" s="33"/>
    </row>
    <row r="247" spans="1:14" s="101" customFormat="1" ht="16.5" customHeight="1">
      <c r="A247" s="91">
        <v>173</v>
      </c>
      <c r="B247" s="91">
        <v>1</v>
      </c>
      <c r="C247" s="92" t="s">
        <v>727</v>
      </c>
      <c r="D247" s="93">
        <v>4325000177</v>
      </c>
      <c r="E247" s="94">
        <v>41318</v>
      </c>
      <c r="F247" s="93" t="s">
        <v>265</v>
      </c>
      <c r="G247" s="91">
        <v>95</v>
      </c>
      <c r="H247" s="95" t="s">
        <v>13</v>
      </c>
      <c r="I247" s="95" t="s">
        <v>13</v>
      </c>
      <c r="J247" s="96" t="s">
        <v>833</v>
      </c>
      <c r="K247" s="97" t="s">
        <v>15</v>
      </c>
      <c r="L247" s="98">
        <v>39472</v>
      </c>
      <c r="M247" s="113">
        <v>4291</v>
      </c>
      <c r="N247" s="100">
        <v>39857</v>
      </c>
    </row>
    <row r="248" spans="1:14" s="101" customFormat="1" ht="16.5" customHeight="1">
      <c r="A248" s="91">
        <f>A247+1</f>
        <v>174</v>
      </c>
      <c r="B248" s="91">
        <f>B247+1</f>
        <v>2</v>
      </c>
      <c r="C248" s="92" t="s">
        <v>266</v>
      </c>
      <c r="D248" s="93">
        <v>4325003019</v>
      </c>
      <c r="E248" s="94">
        <v>41318</v>
      </c>
      <c r="F248" s="93" t="s">
        <v>267</v>
      </c>
      <c r="G248" s="91">
        <v>94.7</v>
      </c>
      <c r="H248" s="95" t="s">
        <v>13</v>
      </c>
      <c r="I248" s="95" t="s">
        <v>13</v>
      </c>
      <c r="J248" s="96" t="s">
        <v>801</v>
      </c>
      <c r="K248" s="97" t="s">
        <v>15</v>
      </c>
      <c r="L248" s="98">
        <v>39477</v>
      </c>
      <c r="M248" s="113">
        <v>3567</v>
      </c>
      <c r="N248" s="100">
        <v>39854</v>
      </c>
    </row>
    <row r="249" spans="1:14" s="101" customFormat="1" ht="16.5" customHeight="1">
      <c r="A249" s="91">
        <f>A248+1</f>
        <v>175</v>
      </c>
      <c r="B249" s="91">
        <f>B248+1</f>
        <v>3</v>
      </c>
      <c r="C249" s="92" t="s">
        <v>268</v>
      </c>
      <c r="D249" s="93">
        <v>4325002696</v>
      </c>
      <c r="E249" s="94">
        <v>41318</v>
      </c>
      <c r="F249" s="93" t="s">
        <v>269</v>
      </c>
      <c r="G249" s="91">
        <v>98</v>
      </c>
      <c r="H249" s="95" t="s">
        <v>13</v>
      </c>
      <c r="I249" s="95" t="s">
        <v>13</v>
      </c>
      <c r="J249" s="96" t="s">
        <v>780</v>
      </c>
      <c r="K249" s="97" t="s">
        <v>15</v>
      </c>
      <c r="L249" s="98">
        <v>39472</v>
      </c>
      <c r="M249" s="113">
        <v>1892</v>
      </c>
      <c r="N249" s="100">
        <v>39849</v>
      </c>
    </row>
    <row r="250" spans="1:14" s="101" customFormat="1" ht="16.5" customHeight="1">
      <c r="A250" s="91">
        <f aca="true" t="shared" si="18" ref="A250:A255">A249+1</f>
        <v>176</v>
      </c>
      <c r="B250" s="91">
        <v>4</v>
      </c>
      <c r="C250" s="92" t="s">
        <v>586</v>
      </c>
      <c r="D250" s="93">
        <v>4325003241</v>
      </c>
      <c r="E250" s="94">
        <v>41318</v>
      </c>
      <c r="F250" s="93" t="s">
        <v>568</v>
      </c>
      <c r="G250" s="91">
        <v>99</v>
      </c>
      <c r="H250" s="95" t="s">
        <v>13</v>
      </c>
      <c r="I250" s="95" t="s">
        <v>13</v>
      </c>
      <c r="J250" s="96" t="s">
        <v>836</v>
      </c>
      <c r="K250" s="97"/>
      <c r="L250" s="98"/>
      <c r="M250" s="113"/>
      <c r="N250" s="100"/>
    </row>
    <row r="251" spans="1:14" s="101" customFormat="1" ht="16.5" customHeight="1">
      <c r="A251" s="91">
        <f t="shared" si="18"/>
        <v>177</v>
      </c>
      <c r="B251" s="91">
        <v>5</v>
      </c>
      <c r="C251" s="92" t="s">
        <v>270</v>
      </c>
      <c r="D251" s="93">
        <v>4325000184</v>
      </c>
      <c r="E251" s="94">
        <v>41318</v>
      </c>
      <c r="F251" s="93" t="s">
        <v>271</v>
      </c>
      <c r="G251" s="91">
        <v>84</v>
      </c>
      <c r="H251" s="95" t="s">
        <v>13</v>
      </c>
      <c r="I251" s="95" t="s">
        <v>13</v>
      </c>
      <c r="J251" s="96" t="s">
        <v>810</v>
      </c>
      <c r="K251" s="97" t="s">
        <v>14</v>
      </c>
      <c r="L251" s="98">
        <v>39470</v>
      </c>
      <c r="M251" s="113">
        <v>5096</v>
      </c>
      <c r="N251" s="100">
        <v>39855</v>
      </c>
    </row>
    <row r="252" spans="1:14" s="101" customFormat="1" ht="16.5" customHeight="1">
      <c r="A252" s="91">
        <f t="shared" si="18"/>
        <v>178</v>
      </c>
      <c r="B252" s="91">
        <f>B251+1</f>
        <v>6</v>
      </c>
      <c r="C252" s="92" t="s">
        <v>272</v>
      </c>
      <c r="D252" s="93">
        <v>4325000280</v>
      </c>
      <c r="E252" s="94">
        <v>41318</v>
      </c>
      <c r="F252" s="93" t="s">
        <v>213</v>
      </c>
      <c r="G252" s="91">
        <v>88</v>
      </c>
      <c r="H252" s="95" t="s">
        <v>13</v>
      </c>
      <c r="I252" s="95" t="s">
        <v>13</v>
      </c>
      <c r="J252" s="96" t="s">
        <v>785</v>
      </c>
      <c r="K252" s="97" t="s">
        <v>14</v>
      </c>
      <c r="L252" s="98">
        <v>39520</v>
      </c>
      <c r="M252" s="113">
        <v>3332</v>
      </c>
      <c r="N252" s="100">
        <v>39849</v>
      </c>
    </row>
    <row r="253" spans="1:14" s="101" customFormat="1" ht="16.5" customHeight="1">
      <c r="A253" s="91">
        <f t="shared" si="18"/>
        <v>179</v>
      </c>
      <c r="B253" s="91">
        <f>B252+1</f>
        <v>7</v>
      </c>
      <c r="C253" s="92" t="s">
        <v>273</v>
      </c>
      <c r="D253" s="93">
        <v>4325003097</v>
      </c>
      <c r="E253" s="94">
        <v>41318</v>
      </c>
      <c r="F253" s="93" t="s">
        <v>274</v>
      </c>
      <c r="G253" s="91">
        <v>98</v>
      </c>
      <c r="H253" s="95" t="s">
        <v>13</v>
      </c>
      <c r="I253" s="95" t="s">
        <v>13</v>
      </c>
      <c r="J253" s="96" t="s">
        <v>780</v>
      </c>
      <c r="K253" s="97" t="s">
        <v>14</v>
      </c>
      <c r="L253" s="98">
        <v>39519</v>
      </c>
      <c r="M253" s="113">
        <v>46059</v>
      </c>
      <c r="N253" s="100">
        <v>39855</v>
      </c>
    </row>
    <row r="254" spans="1:14" s="101" customFormat="1" ht="16.5" customHeight="1">
      <c r="A254" s="91">
        <f t="shared" si="18"/>
        <v>180</v>
      </c>
      <c r="B254" s="91">
        <f>B253+1</f>
        <v>8</v>
      </c>
      <c r="C254" s="92" t="s">
        <v>275</v>
      </c>
      <c r="D254" s="93">
        <v>4325002946</v>
      </c>
      <c r="E254" s="94">
        <v>41318</v>
      </c>
      <c r="F254" s="93" t="s">
        <v>276</v>
      </c>
      <c r="G254" s="91">
        <v>96</v>
      </c>
      <c r="H254" s="95" t="s">
        <v>13</v>
      </c>
      <c r="I254" s="95" t="s">
        <v>13</v>
      </c>
      <c r="J254" s="96" t="s">
        <v>840</v>
      </c>
      <c r="K254" s="97" t="s">
        <v>15</v>
      </c>
      <c r="L254" s="98">
        <v>39470</v>
      </c>
      <c r="M254" s="113">
        <v>10494</v>
      </c>
      <c r="N254" s="100">
        <v>39826</v>
      </c>
    </row>
    <row r="255" spans="1:14" s="101" customFormat="1" ht="16.5" customHeight="1">
      <c r="A255" s="91">
        <f t="shared" si="18"/>
        <v>181</v>
      </c>
      <c r="B255" s="91">
        <f>B254+1</f>
        <v>9</v>
      </c>
      <c r="C255" s="92" t="s">
        <v>277</v>
      </c>
      <c r="D255" s="93">
        <v>4325003114</v>
      </c>
      <c r="E255" s="94">
        <v>41318</v>
      </c>
      <c r="F255" s="93" t="s">
        <v>278</v>
      </c>
      <c r="G255" s="91">
        <v>100</v>
      </c>
      <c r="H255" s="95" t="s">
        <v>13</v>
      </c>
      <c r="I255" s="95" t="s">
        <v>13</v>
      </c>
      <c r="J255" s="96" t="s">
        <v>841</v>
      </c>
      <c r="K255" s="97" t="s">
        <v>14</v>
      </c>
      <c r="L255" s="98">
        <v>39540</v>
      </c>
      <c r="M255" s="113">
        <v>1266</v>
      </c>
      <c r="N255" s="100">
        <v>39860</v>
      </c>
    </row>
    <row r="256" spans="1:14" s="101" customFormat="1" ht="16.5" customHeight="1">
      <c r="A256" s="91">
        <v>182</v>
      </c>
      <c r="B256" s="91">
        <v>10</v>
      </c>
      <c r="C256" s="92" t="s">
        <v>837</v>
      </c>
      <c r="D256" s="93">
        <v>4325003266</v>
      </c>
      <c r="E256" s="94">
        <v>41318</v>
      </c>
      <c r="F256" s="93" t="s">
        <v>838</v>
      </c>
      <c r="G256" s="91">
        <v>100</v>
      </c>
      <c r="H256" s="95" t="s">
        <v>13</v>
      </c>
      <c r="I256" s="95" t="s">
        <v>13</v>
      </c>
      <c r="J256" s="96" t="s">
        <v>839</v>
      </c>
      <c r="K256" s="97"/>
      <c r="L256" s="98"/>
      <c r="M256" s="113"/>
      <c r="N256" s="100"/>
    </row>
    <row r="257" spans="1:14" s="5" customFormat="1" ht="13.5" customHeight="1">
      <c r="A257" s="25"/>
      <c r="B257" s="25"/>
      <c r="C257" s="41" t="s">
        <v>279</v>
      </c>
      <c r="D257" s="78"/>
      <c r="E257" s="24"/>
      <c r="F257" s="42"/>
      <c r="G257" s="49"/>
      <c r="H257" s="26"/>
      <c r="I257" s="26"/>
      <c r="J257" s="44"/>
      <c r="K257" s="28"/>
      <c r="L257" s="45"/>
      <c r="M257" s="30"/>
      <c r="N257" s="33"/>
    </row>
    <row r="258" spans="1:14" s="154" customFormat="1" ht="15.75" customHeight="1">
      <c r="A258" s="91">
        <v>183</v>
      </c>
      <c r="B258" s="91">
        <f>B257+1</f>
        <v>1</v>
      </c>
      <c r="C258" s="92" t="s">
        <v>893</v>
      </c>
      <c r="D258" s="93">
        <v>4326009743</v>
      </c>
      <c r="E258" s="94">
        <v>41324</v>
      </c>
      <c r="F258" s="93" t="s">
        <v>604</v>
      </c>
      <c r="G258" s="91">
        <v>72.4</v>
      </c>
      <c r="H258" s="95" t="s">
        <v>13</v>
      </c>
      <c r="I258" s="95" t="s">
        <v>13</v>
      </c>
      <c r="J258" s="96" t="s">
        <v>788</v>
      </c>
      <c r="K258" s="97"/>
      <c r="L258" s="115"/>
      <c r="M258" s="153">
        <v>424</v>
      </c>
      <c r="N258" s="116">
        <v>39870</v>
      </c>
    </row>
    <row r="259" spans="1:27" s="101" customFormat="1" ht="16.5" customHeight="1">
      <c r="A259" s="91">
        <f>A258+1</f>
        <v>184</v>
      </c>
      <c r="B259" s="91">
        <f>B258+1</f>
        <v>2</v>
      </c>
      <c r="C259" s="92" t="s">
        <v>894</v>
      </c>
      <c r="D259" s="93">
        <v>4326999882</v>
      </c>
      <c r="E259" s="94">
        <v>41324</v>
      </c>
      <c r="F259" s="93" t="s">
        <v>895</v>
      </c>
      <c r="G259" s="91">
        <v>100</v>
      </c>
      <c r="H259" s="95" t="s">
        <v>13</v>
      </c>
      <c r="I259" s="95" t="s">
        <v>13</v>
      </c>
      <c r="J259" s="96" t="s">
        <v>896</v>
      </c>
      <c r="K259" s="97" t="s">
        <v>15</v>
      </c>
      <c r="L259" s="98">
        <v>39539</v>
      </c>
      <c r="M259" s="113">
        <v>1255</v>
      </c>
      <c r="N259" s="100">
        <v>39869</v>
      </c>
      <c r="V259" s="325"/>
      <c r="W259" s="325"/>
      <c r="X259" s="325"/>
      <c r="Y259" s="325"/>
      <c r="Z259" s="325"/>
      <c r="AA259" s="325"/>
    </row>
    <row r="260" spans="1:14" s="101" customFormat="1" ht="16.5" customHeight="1">
      <c r="A260" s="91">
        <f>A259+1</f>
        <v>185</v>
      </c>
      <c r="B260" s="91">
        <v>3</v>
      </c>
      <c r="C260" s="92" t="s">
        <v>280</v>
      </c>
      <c r="D260" s="93">
        <v>4326003822</v>
      </c>
      <c r="E260" s="94">
        <v>41324</v>
      </c>
      <c r="F260" s="93" t="s">
        <v>281</v>
      </c>
      <c r="G260" s="91">
        <v>96</v>
      </c>
      <c r="H260" s="95" t="s">
        <v>13</v>
      </c>
      <c r="I260" s="95" t="s">
        <v>13</v>
      </c>
      <c r="J260" s="96" t="s">
        <v>889</v>
      </c>
      <c r="K260" s="97" t="s">
        <v>15</v>
      </c>
      <c r="L260" s="98">
        <v>39548</v>
      </c>
      <c r="M260" s="113">
        <v>1635</v>
      </c>
      <c r="N260" s="100">
        <v>39862</v>
      </c>
    </row>
    <row r="261" spans="1:14" s="101" customFormat="1" ht="16.5" customHeight="1">
      <c r="A261" s="91">
        <v>186</v>
      </c>
      <c r="B261" s="91">
        <v>4</v>
      </c>
      <c r="C261" s="92" t="s">
        <v>409</v>
      </c>
      <c r="D261" s="93">
        <v>4326999900</v>
      </c>
      <c r="E261" s="94">
        <v>41324</v>
      </c>
      <c r="F261" s="93" t="s">
        <v>897</v>
      </c>
      <c r="G261" s="91">
        <v>89</v>
      </c>
      <c r="H261" s="95" t="s">
        <v>13</v>
      </c>
      <c r="I261" s="95" t="s">
        <v>13</v>
      </c>
      <c r="J261" s="96" t="s">
        <v>886</v>
      </c>
      <c r="K261" s="97"/>
      <c r="L261" s="98"/>
      <c r="M261" s="113"/>
      <c r="N261" s="100"/>
    </row>
    <row r="262" spans="1:22" s="101" customFormat="1" ht="16.5" customHeight="1">
      <c r="A262" s="91">
        <v>187</v>
      </c>
      <c r="B262" s="91">
        <v>5</v>
      </c>
      <c r="C262" s="92" t="s">
        <v>521</v>
      </c>
      <c r="D262" s="93">
        <v>4326009422</v>
      </c>
      <c r="E262" s="94">
        <v>41324</v>
      </c>
      <c r="F262" s="93" t="s">
        <v>522</v>
      </c>
      <c r="G262" s="91">
        <v>71</v>
      </c>
      <c r="H262" s="95" t="s">
        <v>13</v>
      </c>
      <c r="I262" s="95" t="s">
        <v>13</v>
      </c>
      <c r="J262" s="96" t="s">
        <v>775</v>
      </c>
      <c r="K262" s="97"/>
      <c r="L262" s="98"/>
      <c r="M262" s="113"/>
      <c r="N262" s="100"/>
      <c r="V262" s="101" t="s">
        <v>501</v>
      </c>
    </row>
    <row r="263" spans="1:14" s="101" customFormat="1" ht="16.5" customHeight="1">
      <c r="A263" s="91">
        <f>A262+1</f>
        <v>188</v>
      </c>
      <c r="B263" s="91">
        <v>6</v>
      </c>
      <c r="C263" s="92" t="s">
        <v>549</v>
      </c>
      <c r="D263" s="93">
        <v>4326009510</v>
      </c>
      <c r="E263" s="94">
        <v>41324</v>
      </c>
      <c r="F263" s="93" t="s">
        <v>550</v>
      </c>
      <c r="G263" s="91">
        <v>100</v>
      </c>
      <c r="H263" s="95" t="s">
        <v>13</v>
      </c>
      <c r="I263" s="95" t="s">
        <v>13</v>
      </c>
      <c r="J263" s="96" t="s">
        <v>821</v>
      </c>
      <c r="K263" s="97"/>
      <c r="L263" s="98"/>
      <c r="M263" s="113"/>
      <c r="N263" s="100"/>
    </row>
    <row r="264" spans="1:14" s="5" customFormat="1" ht="13.5" customHeight="1">
      <c r="A264" s="25"/>
      <c r="B264" s="25"/>
      <c r="C264" s="41" t="s">
        <v>282</v>
      </c>
      <c r="D264" s="78"/>
      <c r="E264" s="24"/>
      <c r="F264" s="42"/>
      <c r="G264" s="49"/>
      <c r="H264" s="43"/>
      <c r="I264" s="43"/>
      <c r="J264" s="44"/>
      <c r="K264" s="28"/>
      <c r="L264" s="45"/>
      <c r="M264" s="30"/>
      <c r="N264" s="33"/>
    </row>
    <row r="265" spans="1:14" s="101" customFormat="1" ht="16.5" customHeight="1">
      <c r="A265" s="91">
        <v>189</v>
      </c>
      <c r="B265" s="91">
        <v>1</v>
      </c>
      <c r="C265" s="92" t="s">
        <v>283</v>
      </c>
      <c r="D265" s="93">
        <v>4327000180</v>
      </c>
      <c r="E265" s="94">
        <v>41312</v>
      </c>
      <c r="F265" s="93" t="s">
        <v>160</v>
      </c>
      <c r="G265" s="91">
        <v>99.5</v>
      </c>
      <c r="H265" s="95" t="s">
        <v>13</v>
      </c>
      <c r="I265" s="95" t="s">
        <v>13</v>
      </c>
      <c r="J265" s="96" t="s">
        <v>810</v>
      </c>
      <c r="K265" s="97" t="s">
        <v>14</v>
      </c>
      <c r="L265" s="98">
        <v>39532</v>
      </c>
      <c r="M265" s="113">
        <v>1468</v>
      </c>
      <c r="N265" s="100">
        <v>39849</v>
      </c>
    </row>
    <row r="266" spans="1:21" s="101" customFormat="1" ht="16.5" customHeight="1">
      <c r="A266" s="91">
        <f>A265+1</f>
        <v>190</v>
      </c>
      <c r="B266" s="91">
        <f>B265+1</f>
        <v>2</v>
      </c>
      <c r="C266" s="103" t="s">
        <v>284</v>
      </c>
      <c r="D266" s="93">
        <v>4327004184</v>
      </c>
      <c r="E266" s="94">
        <v>41312</v>
      </c>
      <c r="F266" s="93" t="s">
        <v>285</v>
      </c>
      <c r="G266" s="91">
        <v>91.8</v>
      </c>
      <c r="H266" s="95" t="s">
        <v>13</v>
      </c>
      <c r="I266" s="95" t="s">
        <v>13</v>
      </c>
      <c r="J266" s="96" t="s">
        <v>775</v>
      </c>
      <c r="K266" s="97" t="s">
        <v>14</v>
      </c>
      <c r="L266" s="98">
        <v>39505</v>
      </c>
      <c r="M266" s="113">
        <v>1359</v>
      </c>
      <c r="N266" s="100">
        <v>39829</v>
      </c>
      <c r="R266" s="148"/>
      <c r="S266" s="148"/>
      <c r="T266" s="148"/>
      <c r="U266" s="148"/>
    </row>
    <row r="267" spans="1:30" s="101" customFormat="1" ht="16.5" customHeight="1">
      <c r="A267" s="91">
        <f>A266+1</f>
        <v>191</v>
      </c>
      <c r="B267" s="91">
        <f>B266+1</f>
        <v>3</v>
      </c>
      <c r="C267" s="92" t="s">
        <v>286</v>
      </c>
      <c r="D267" s="93">
        <v>4327003230</v>
      </c>
      <c r="E267" s="94">
        <v>41312</v>
      </c>
      <c r="F267" s="93" t="s">
        <v>156</v>
      </c>
      <c r="G267" s="91">
        <v>98</v>
      </c>
      <c r="H267" s="95" t="s">
        <v>13</v>
      </c>
      <c r="I267" s="95" t="s">
        <v>13</v>
      </c>
      <c r="J267" s="96" t="s">
        <v>774</v>
      </c>
      <c r="K267" s="97" t="s">
        <v>15</v>
      </c>
      <c r="L267" s="98">
        <v>39472</v>
      </c>
      <c r="M267" s="113">
        <v>2281</v>
      </c>
      <c r="N267" s="100">
        <v>39853</v>
      </c>
      <c r="R267" s="148"/>
      <c r="S267" s="148"/>
      <c r="T267" s="148"/>
      <c r="U267" s="148"/>
      <c r="AD267" s="101" t="s">
        <v>781</v>
      </c>
    </row>
    <row r="268" spans="1:21" s="101" customFormat="1" ht="16.5" customHeight="1">
      <c r="A268" s="91">
        <f>A267+1</f>
        <v>192</v>
      </c>
      <c r="B268" s="91">
        <v>4</v>
      </c>
      <c r="C268" s="92" t="s">
        <v>772</v>
      </c>
      <c r="D268" s="93">
        <v>4327004480</v>
      </c>
      <c r="E268" s="94">
        <v>41312</v>
      </c>
      <c r="F268" s="93" t="s">
        <v>512</v>
      </c>
      <c r="G268" s="91">
        <v>99</v>
      </c>
      <c r="H268" s="95" t="s">
        <v>13</v>
      </c>
      <c r="I268" s="95" t="s">
        <v>13</v>
      </c>
      <c r="J268" s="96" t="s">
        <v>773</v>
      </c>
      <c r="K268" s="97"/>
      <c r="L268" s="98"/>
      <c r="M268" s="113"/>
      <c r="N268" s="100"/>
      <c r="R268" s="148"/>
      <c r="S268" s="148"/>
      <c r="T268" s="148"/>
      <c r="U268" s="148"/>
    </row>
    <row r="269" spans="1:14" s="101" customFormat="1" ht="16.5" customHeight="1">
      <c r="A269" s="91">
        <f>A268+1</f>
        <v>193</v>
      </c>
      <c r="B269" s="91">
        <v>5</v>
      </c>
      <c r="C269" s="152" t="s">
        <v>287</v>
      </c>
      <c r="D269" s="93">
        <v>4327004226</v>
      </c>
      <c r="E269" s="94">
        <v>41312</v>
      </c>
      <c r="F269" s="93" t="s">
        <v>442</v>
      </c>
      <c r="G269" s="91">
        <v>99.6</v>
      </c>
      <c r="H269" s="95" t="s">
        <v>13</v>
      </c>
      <c r="I269" s="95" t="s">
        <v>13</v>
      </c>
      <c r="J269" s="96" t="s">
        <v>776</v>
      </c>
      <c r="K269" s="97"/>
      <c r="L269" s="98"/>
      <c r="M269" s="113"/>
      <c r="N269" s="100"/>
    </row>
    <row r="270" spans="1:14" s="5" customFormat="1" ht="16.5" customHeight="1" hidden="1">
      <c r="A270" s="25"/>
      <c r="B270" s="25"/>
      <c r="C270" s="48" t="s">
        <v>290</v>
      </c>
      <c r="D270" s="23">
        <v>4327004120</v>
      </c>
      <c r="E270" s="24"/>
      <c r="F270" s="23" t="s">
        <v>291</v>
      </c>
      <c r="G270" s="26"/>
      <c r="H270" s="26" t="s">
        <v>13</v>
      </c>
      <c r="I270" s="26" t="s">
        <v>13</v>
      </c>
      <c r="J270" s="26"/>
      <c r="K270" s="28"/>
      <c r="L270" s="32"/>
      <c r="M270" s="30"/>
      <c r="N270" s="31"/>
    </row>
    <row r="271" spans="1:15" s="5" customFormat="1" ht="25.5" customHeight="1" hidden="1">
      <c r="A271" s="25"/>
      <c r="B271" s="25"/>
      <c r="C271" s="50" t="s">
        <v>288</v>
      </c>
      <c r="D271" s="23">
        <v>432700300853</v>
      </c>
      <c r="E271" s="24"/>
      <c r="F271" s="23" t="s">
        <v>289</v>
      </c>
      <c r="G271" s="26"/>
      <c r="H271" s="26" t="s">
        <v>13</v>
      </c>
      <c r="I271" s="26">
        <v>103</v>
      </c>
      <c r="J271" s="26"/>
      <c r="K271" s="28" t="s">
        <v>14</v>
      </c>
      <c r="L271" s="40">
        <v>39545</v>
      </c>
      <c r="M271" s="30">
        <v>291</v>
      </c>
      <c r="N271" s="31">
        <v>39855</v>
      </c>
      <c r="O271" s="35" t="s">
        <v>22</v>
      </c>
    </row>
    <row r="272" spans="1:14" s="5" customFormat="1" ht="12.75" customHeight="1">
      <c r="A272" s="25"/>
      <c r="B272" s="25"/>
      <c r="C272" s="41" t="s">
        <v>292</v>
      </c>
      <c r="D272" s="78"/>
      <c r="E272" s="24"/>
      <c r="F272" s="42"/>
      <c r="G272" s="49"/>
      <c r="H272" s="43"/>
      <c r="I272" s="43"/>
      <c r="J272" s="44"/>
      <c r="K272" s="28"/>
      <c r="L272" s="45"/>
      <c r="M272" s="30"/>
      <c r="N272" s="33"/>
    </row>
    <row r="273" spans="1:14" s="101" customFormat="1" ht="16.5" customHeight="1">
      <c r="A273" s="91">
        <v>194</v>
      </c>
      <c r="B273" s="91">
        <v>1</v>
      </c>
      <c r="C273" s="92" t="s">
        <v>755</v>
      </c>
      <c r="D273" s="93">
        <v>4328002990</v>
      </c>
      <c r="E273" s="94">
        <v>41316</v>
      </c>
      <c r="F273" s="93" t="s">
        <v>756</v>
      </c>
      <c r="G273" s="91">
        <v>99.5</v>
      </c>
      <c r="H273" s="95" t="s">
        <v>13</v>
      </c>
      <c r="I273" s="95" t="s">
        <v>13</v>
      </c>
      <c r="J273" s="96" t="s">
        <v>807</v>
      </c>
      <c r="K273" s="97"/>
      <c r="L273" s="98"/>
      <c r="M273" s="113"/>
      <c r="N273" s="100"/>
    </row>
    <row r="274" spans="1:14" s="101" customFormat="1" ht="16.5" customHeight="1">
      <c r="A274" s="91">
        <f aca="true" t="shared" si="19" ref="A274:B279">A273+1</f>
        <v>195</v>
      </c>
      <c r="B274" s="91">
        <f>B273+1</f>
        <v>2</v>
      </c>
      <c r="C274" s="92" t="s">
        <v>293</v>
      </c>
      <c r="D274" s="93">
        <v>4328000224</v>
      </c>
      <c r="E274" s="94">
        <v>41316</v>
      </c>
      <c r="F274" s="93" t="s">
        <v>158</v>
      </c>
      <c r="G274" s="91">
        <v>97.7</v>
      </c>
      <c r="H274" s="95" t="s">
        <v>13</v>
      </c>
      <c r="I274" s="95" t="s">
        <v>13</v>
      </c>
      <c r="J274" s="96" t="s">
        <v>788</v>
      </c>
      <c r="K274" s="97" t="s">
        <v>14</v>
      </c>
      <c r="L274" s="98">
        <v>39552</v>
      </c>
      <c r="M274" s="113">
        <v>796</v>
      </c>
      <c r="N274" s="100">
        <v>39854</v>
      </c>
    </row>
    <row r="275" spans="1:14" s="101" customFormat="1" ht="16.5" customHeight="1">
      <c r="A275" s="91">
        <f t="shared" si="19"/>
        <v>196</v>
      </c>
      <c r="B275" s="91">
        <f t="shared" si="19"/>
        <v>3</v>
      </c>
      <c r="C275" s="92" t="s">
        <v>294</v>
      </c>
      <c r="D275" s="93">
        <v>4328002743</v>
      </c>
      <c r="E275" s="94">
        <v>41316</v>
      </c>
      <c r="F275" s="156" t="s">
        <v>295</v>
      </c>
      <c r="G275" s="91">
        <v>96</v>
      </c>
      <c r="H275" s="95" t="s">
        <v>13</v>
      </c>
      <c r="I275" s="95" t="s">
        <v>13</v>
      </c>
      <c r="J275" s="96" t="s">
        <v>800</v>
      </c>
      <c r="K275" s="97" t="s">
        <v>14</v>
      </c>
      <c r="L275" s="155"/>
      <c r="M275" s="113">
        <v>1218</v>
      </c>
      <c r="N275" s="100">
        <v>39853</v>
      </c>
    </row>
    <row r="276" spans="1:14" s="101" customFormat="1" ht="16.5" customHeight="1">
      <c r="A276" s="91">
        <f t="shared" si="19"/>
        <v>197</v>
      </c>
      <c r="B276" s="91">
        <f t="shared" si="19"/>
        <v>4</v>
      </c>
      <c r="C276" s="92" t="s">
        <v>296</v>
      </c>
      <c r="D276" s="93">
        <v>4328000200</v>
      </c>
      <c r="E276" s="94">
        <v>41324</v>
      </c>
      <c r="F276" s="93" t="s">
        <v>297</v>
      </c>
      <c r="G276" s="91">
        <v>92</v>
      </c>
      <c r="H276" s="95" t="s">
        <v>13</v>
      </c>
      <c r="I276" s="95" t="s">
        <v>13</v>
      </c>
      <c r="J276" s="96" t="s">
        <v>788</v>
      </c>
      <c r="K276" s="97" t="s">
        <v>14</v>
      </c>
      <c r="L276" s="98">
        <v>39552</v>
      </c>
      <c r="M276" s="113">
        <v>-306</v>
      </c>
      <c r="N276" s="100">
        <v>39855</v>
      </c>
    </row>
    <row r="277" spans="1:14" s="101" customFormat="1" ht="16.5" customHeight="1">
      <c r="A277" s="91">
        <f t="shared" si="19"/>
        <v>198</v>
      </c>
      <c r="B277" s="91">
        <f t="shared" si="19"/>
        <v>5</v>
      </c>
      <c r="C277" s="92" t="s">
        <v>298</v>
      </c>
      <c r="D277" s="93">
        <v>4328002609</v>
      </c>
      <c r="E277" s="94">
        <v>41316</v>
      </c>
      <c r="F277" s="93" t="s">
        <v>299</v>
      </c>
      <c r="G277" s="91">
        <v>96.6</v>
      </c>
      <c r="H277" s="95" t="s">
        <v>13</v>
      </c>
      <c r="I277" s="95" t="s">
        <v>13</v>
      </c>
      <c r="J277" s="96" t="s">
        <v>788</v>
      </c>
      <c r="K277" s="97" t="s">
        <v>15</v>
      </c>
      <c r="L277" s="98">
        <v>39549</v>
      </c>
      <c r="M277" s="113">
        <v>10864</v>
      </c>
      <c r="N277" s="100">
        <v>39849</v>
      </c>
    </row>
    <row r="278" spans="1:14" s="101" customFormat="1" ht="16.5" customHeight="1">
      <c r="A278" s="91">
        <f t="shared" si="19"/>
        <v>199</v>
      </c>
      <c r="B278" s="91">
        <f t="shared" si="19"/>
        <v>6</v>
      </c>
      <c r="C278" s="92" t="s">
        <v>300</v>
      </c>
      <c r="D278" s="93">
        <v>4328002510</v>
      </c>
      <c r="E278" s="94">
        <v>41316</v>
      </c>
      <c r="F278" s="93" t="s">
        <v>301</v>
      </c>
      <c r="G278" s="91">
        <v>77</v>
      </c>
      <c r="H278" s="95" t="s">
        <v>13</v>
      </c>
      <c r="I278" s="95" t="s">
        <v>13</v>
      </c>
      <c r="J278" s="96" t="s">
        <v>775</v>
      </c>
      <c r="K278" s="97" t="s">
        <v>15</v>
      </c>
      <c r="L278" s="98">
        <v>39555</v>
      </c>
      <c r="M278" s="113">
        <v>980</v>
      </c>
      <c r="N278" s="100">
        <v>39853</v>
      </c>
    </row>
    <row r="279" spans="1:14" s="101" customFormat="1" ht="16.5" customHeight="1">
      <c r="A279" s="91">
        <f t="shared" si="19"/>
        <v>200</v>
      </c>
      <c r="B279" s="91">
        <f t="shared" si="19"/>
        <v>7</v>
      </c>
      <c r="C279" s="92" t="s">
        <v>302</v>
      </c>
      <c r="D279" s="93">
        <v>4328002670</v>
      </c>
      <c r="E279" s="94">
        <v>41316</v>
      </c>
      <c r="F279" s="93" t="s">
        <v>303</v>
      </c>
      <c r="G279" s="91">
        <v>83</v>
      </c>
      <c r="H279" s="95" t="s">
        <v>13</v>
      </c>
      <c r="I279" s="95" t="s">
        <v>13</v>
      </c>
      <c r="J279" s="96" t="s">
        <v>800</v>
      </c>
      <c r="K279" s="97"/>
      <c r="L279" s="142">
        <v>39645</v>
      </c>
      <c r="M279" s="113">
        <v>4577</v>
      </c>
      <c r="N279" s="100">
        <v>39850</v>
      </c>
    </row>
    <row r="280" spans="1:14" s="5" customFormat="1" ht="12.75" customHeight="1">
      <c r="A280" s="25"/>
      <c r="B280" s="25"/>
      <c r="C280" s="41" t="s">
        <v>304</v>
      </c>
      <c r="D280" s="78"/>
      <c r="E280" s="24"/>
      <c r="F280" s="42"/>
      <c r="G280" s="49"/>
      <c r="H280" s="26"/>
      <c r="I280" s="26"/>
      <c r="J280" s="44"/>
      <c r="K280" s="28"/>
      <c r="L280" s="45"/>
      <c r="M280" s="30"/>
      <c r="N280" s="33"/>
    </row>
    <row r="281" spans="1:14" s="101" customFormat="1" ht="16.5" customHeight="1">
      <c r="A281" s="91">
        <f>A279+1</f>
        <v>201</v>
      </c>
      <c r="B281" s="91">
        <v>1</v>
      </c>
      <c r="C281" s="92" t="s">
        <v>305</v>
      </c>
      <c r="D281" s="93">
        <v>4329004510</v>
      </c>
      <c r="E281" s="94">
        <v>41324</v>
      </c>
      <c r="F281" s="93" t="s">
        <v>213</v>
      </c>
      <c r="G281" s="91">
        <v>91</v>
      </c>
      <c r="H281" s="95" t="s">
        <v>13</v>
      </c>
      <c r="I281" s="95" t="s">
        <v>13</v>
      </c>
      <c r="J281" s="96" t="s">
        <v>854</v>
      </c>
      <c r="K281" s="97"/>
      <c r="L281" s="142"/>
      <c r="M281" s="113"/>
      <c r="N281" s="100">
        <v>39826</v>
      </c>
    </row>
    <row r="282" spans="1:14" s="101" customFormat="1" ht="16.5" customHeight="1">
      <c r="A282" s="91">
        <f>A281+1</f>
        <v>202</v>
      </c>
      <c r="B282" s="91">
        <v>2</v>
      </c>
      <c r="C282" s="92" t="s">
        <v>858</v>
      </c>
      <c r="D282" s="93">
        <v>4329015897</v>
      </c>
      <c r="E282" s="94">
        <v>41324</v>
      </c>
      <c r="F282" s="93" t="s">
        <v>859</v>
      </c>
      <c r="G282" s="91">
        <v>92</v>
      </c>
      <c r="H282" s="95" t="s">
        <v>13</v>
      </c>
      <c r="I282" s="95" t="s">
        <v>13</v>
      </c>
      <c r="J282" s="96" t="s">
        <v>860</v>
      </c>
      <c r="K282" s="97" t="s">
        <v>15</v>
      </c>
      <c r="L282" s="98">
        <v>39534</v>
      </c>
      <c r="M282" s="113"/>
      <c r="N282" s="100">
        <v>39856</v>
      </c>
    </row>
    <row r="283" spans="1:14" s="101" customFormat="1" ht="16.5" customHeight="1">
      <c r="A283" s="91">
        <f aca="true" t="shared" si="20" ref="A283:B289">A282+1</f>
        <v>203</v>
      </c>
      <c r="B283" s="91">
        <f t="shared" si="20"/>
        <v>3</v>
      </c>
      <c r="C283" s="92" t="s">
        <v>306</v>
      </c>
      <c r="D283" s="93">
        <v>4329000650</v>
      </c>
      <c r="E283" s="94">
        <v>41324</v>
      </c>
      <c r="F283" s="93" t="s">
        <v>115</v>
      </c>
      <c r="G283" s="91">
        <v>80.6</v>
      </c>
      <c r="H283" s="95" t="s">
        <v>13</v>
      </c>
      <c r="I283" s="95" t="s">
        <v>13</v>
      </c>
      <c r="J283" s="96" t="s">
        <v>800</v>
      </c>
      <c r="K283" s="97"/>
      <c r="L283" s="98"/>
      <c r="M283" s="113"/>
      <c r="N283" s="100">
        <v>39835</v>
      </c>
    </row>
    <row r="284" spans="1:14" s="101" customFormat="1" ht="16.5" customHeight="1">
      <c r="A284" s="91">
        <f t="shared" si="20"/>
        <v>204</v>
      </c>
      <c r="B284" s="91">
        <f t="shared" si="20"/>
        <v>4</v>
      </c>
      <c r="C284" s="92" t="s">
        <v>307</v>
      </c>
      <c r="D284" s="93">
        <v>4329001277</v>
      </c>
      <c r="E284" s="94">
        <v>41324</v>
      </c>
      <c r="F284" s="93" t="s">
        <v>129</v>
      </c>
      <c r="G284" s="91">
        <v>77.6</v>
      </c>
      <c r="H284" s="95" t="s">
        <v>13</v>
      </c>
      <c r="I284" s="95" t="s">
        <v>13</v>
      </c>
      <c r="J284" s="96" t="s">
        <v>783</v>
      </c>
      <c r="K284" s="97"/>
      <c r="L284" s="98"/>
      <c r="M284" s="113"/>
      <c r="N284" s="100">
        <v>39853</v>
      </c>
    </row>
    <row r="285" spans="1:14" s="101" customFormat="1" ht="16.5" customHeight="1">
      <c r="A285" s="91">
        <f t="shared" si="20"/>
        <v>205</v>
      </c>
      <c r="B285" s="91">
        <f t="shared" si="20"/>
        <v>5</v>
      </c>
      <c r="C285" s="92" t="s">
        <v>308</v>
      </c>
      <c r="D285" s="93">
        <v>4329001742</v>
      </c>
      <c r="E285" s="94">
        <v>41324</v>
      </c>
      <c r="F285" s="93" t="s">
        <v>432</v>
      </c>
      <c r="G285" s="91">
        <v>99.7</v>
      </c>
      <c r="H285" s="95" t="s">
        <v>13</v>
      </c>
      <c r="I285" s="95" t="s">
        <v>13</v>
      </c>
      <c r="J285" s="96" t="s">
        <v>816</v>
      </c>
      <c r="K285" s="97"/>
      <c r="L285" s="98"/>
      <c r="M285" s="113"/>
      <c r="N285" s="100">
        <v>39855</v>
      </c>
    </row>
    <row r="286" spans="1:14" s="101" customFormat="1" ht="16.5" customHeight="1">
      <c r="A286" s="91">
        <f t="shared" si="20"/>
        <v>206</v>
      </c>
      <c r="B286" s="91">
        <f t="shared" si="20"/>
        <v>6</v>
      </c>
      <c r="C286" s="92" t="s">
        <v>523</v>
      </c>
      <c r="D286" s="93">
        <v>4329008459</v>
      </c>
      <c r="E286" s="94">
        <v>41324</v>
      </c>
      <c r="F286" s="93" t="s">
        <v>309</v>
      </c>
      <c r="G286" s="91">
        <v>97</v>
      </c>
      <c r="H286" s="95" t="s">
        <v>13</v>
      </c>
      <c r="I286" s="95" t="s">
        <v>13</v>
      </c>
      <c r="J286" s="96" t="s">
        <v>780</v>
      </c>
      <c r="K286" s="97"/>
      <c r="L286" s="98"/>
      <c r="M286" s="113"/>
      <c r="N286" s="100">
        <v>39850</v>
      </c>
    </row>
    <row r="287" spans="1:14" s="101" customFormat="1" ht="16.5" customHeight="1">
      <c r="A287" s="91">
        <f t="shared" si="20"/>
        <v>207</v>
      </c>
      <c r="B287" s="91">
        <f t="shared" si="20"/>
        <v>7</v>
      </c>
      <c r="C287" s="92" t="s">
        <v>310</v>
      </c>
      <c r="D287" s="93">
        <v>4329013466</v>
      </c>
      <c r="E287" s="94">
        <v>41324</v>
      </c>
      <c r="F287" s="93" t="s">
        <v>311</v>
      </c>
      <c r="G287" s="91">
        <v>98.9</v>
      </c>
      <c r="H287" s="95" t="s">
        <v>13</v>
      </c>
      <c r="I287" s="95" t="s">
        <v>13</v>
      </c>
      <c r="J287" s="96" t="s">
        <v>794</v>
      </c>
      <c r="K287" s="97"/>
      <c r="L287" s="98"/>
      <c r="M287" s="113"/>
      <c r="N287" s="100">
        <v>39855</v>
      </c>
    </row>
    <row r="288" spans="1:18" s="101" customFormat="1" ht="16.5" customHeight="1">
      <c r="A288" s="91">
        <f t="shared" si="20"/>
        <v>208</v>
      </c>
      <c r="B288" s="91">
        <f t="shared" si="20"/>
        <v>8</v>
      </c>
      <c r="C288" s="92" t="s">
        <v>430</v>
      </c>
      <c r="D288" s="93">
        <v>4329014124</v>
      </c>
      <c r="E288" s="94">
        <v>41324</v>
      </c>
      <c r="F288" s="93" t="s">
        <v>431</v>
      </c>
      <c r="G288" s="91">
        <v>86.4</v>
      </c>
      <c r="H288" s="95" t="s">
        <v>13</v>
      </c>
      <c r="I288" s="95" t="s">
        <v>13</v>
      </c>
      <c r="J288" s="96" t="s">
        <v>857</v>
      </c>
      <c r="K288" s="97"/>
      <c r="L288" s="98"/>
      <c r="M288" s="113"/>
      <c r="N288" s="157"/>
      <c r="R288" s="148"/>
    </row>
    <row r="289" spans="1:14" s="101" customFormat="1" ht="28.5" customHeight="1" hidden="1">
      <c r="A289" s="316">
        <f t="shared" si="20"/>
        <v>209</v>
      </c>
      <c r="B289" s="316">
        <v>9</v>
      </c>
      <c r="C289" s="317" t="s">
        <v>855</v>
      </c>
      <c r="D289" s="318">
        <v>4329000900</v>
      </c>
      <c r="E289" s="319"/>
      <c r="F289" s="318" t="s">
        <v>856</v>
      </c>
      <c r="G289" s="322"/>
      <c r="H289" s="320" t="s">
        <v>13</v>
      </c>
      <c r="I289" s="320" t="s">
        <v>13</v>
      </c>
      <c r="J289" s="321"/>
      <c r="K289" s="97"/>
      <c r="L289" s="142"/>
      <c r="M289" s="113"/>
      <c r="N289" s="100">
        <v>39853</v>
      </c>
    </row>
    <row r="290" spans="1:14" s="101" customFormat="1" ht="16.5" customHeight="1">
      <c r="A290" s="91">
        <v>209</v>
      </c>
      <c r="B290" s="91">
        <v>10</v>
      </c>
      <c r="C290" s="92" t="s">
        <v>554</v>
      </c>
      <c r="D290" s="93">
        <v>4329014371</v>
      </c>
      <c r="E290" s="94">
        <v>41324</v>
      </c>
      <c r="F290" s="178">
        <v>40276</v>
      </c>
      <c r="G290" s="95">
        <v>98</v>
      </c>
      <c r="H290" s="95" t="s">
        <v>13</v>
      </c>
      <c r="I290" s="95" t="s">
        <v>13</v>
      </c>
      <c r="J290" s="95">
        <v>69</v>
      </c>
      <c r="K290" s="97"/>
      <c r="L290" s="142"/>
      <c r="M290" s="113"/>
      <c r="N290" s="100"/>
    </row>
    <row r="291" spans="1:14" s="101" customFormat="1" ht="16.5" customHeight="1" hidden="1">
      <c r="A291" s="91"/>
      <c r="B291" s="91"/>
      <c r="C291" s="92" t="s">
        <v>600</v>
      </c>
      <c r="D291" s="93">
        <v>434300062380</v>
      </c>
      <c r="E291" s="94"/>
      <c r="F291" s="178" t="s">
        <v>601</v>
      </c>
      <c r="G291" s="95"/>
      <c r="H291" s="95" t="s">
        <v>13</v>
      </c>
      <c r="I291" s="95" t="s">
        <v>13</v>
      </c>
      <c r="J291" s="95"/>
      <c r="K291" s="97"/>
      <c r="L291" s="142"/>
      <c r="M291" s="113"/>
      <c r="N291" s="100"/>
    </row>
    <row r="292" spans="1:14" s="101" customFormat="1" ht="16.5" customHeight="1">
      <c r="A292" s="91">
        <v>210</v>
      </c>
      <c r="B292" s="91">
        <v>11</v>
      </c>
      <c r="C292" s="92" t="s">
        <v>909</v>
      </c>
      <c r="D292" s="93">
        <v>4329004630</v>
      </c>
      <c r="E292" s="94">
        <v>41324</v>
      </c>
      <c r="F292" s="178" t="s">
        <v>159</v>
      </c>
      <c r="G292" s="95">
        <v>99</v>
      </c>
      <c r="H292" s="95" t="s">
        <v>13</v>
      </c>
      <c r="I292" s="95" t="s">
        <v>13</v>
      </c>
      <c r="J292" s="95">
        <v>57</v>
      </c>
      <c r="K292" s="97"/>
      <c r="L292" s="142"/>
      <c r="M292" s="113"/>
      <c r="N292" s="100"/>
    </row>
    <row r="293" spans="1:14" s="5" customFormat="1" ht="14.25" customHeight="1">
      <c r="A293" s="25"/>
      <c r="B293" s="25"/>
      <c r="C293" s="41" t="s">
        <v>312</v>
      </c>
      <c r="D293" s="77"/>
      <c r="E293" s="24"/>
      <c r="F293" s="42" t="s">
        <v>478</v>
      </c>
      <c r="G293" s="49"/>
      <c r="H293" s="26"/>
      <c r="I293" s="26"/>
      <c r="J293" s="44"/>
      <c r="K293" s="28"/>
      <c r="L293" s="45"/>
      <c r="M293" s="30"/>
      <c r="N293" s="33"/>
    </row>
    <row r="294" spans="1:14" s="101" customFormat="1" ht="16.5" customHeight="1">
      <c r="A294" s="91">
        <v>211</v>
      </c>
      <c r="B294" s="91">
        <v>1</v>
      </c>
      <c r="C294" s="92" t="s">
        <v>313</v>
      </c>
      <c r="D294" s="93">
        <v>4330005886</v>
      </c>
      <c r="E294" s="94">
        <v>41324</v>
      </c>
      <c r="F294" s="93" t="s">
        <v>68</v>
      </c>
      <c r="G294" s="91">
        <v>98</v>
      </c>
      <c r="H294" s="95" t="s">
        <v>13</v>
      </c>
      <c r="I294" s="95" t="s">
        <v>13</v>
      </c>
      <c r="J294" s="96" t="s">
        <v>889</v>
      </c>
      <c r="K294" s="97" t="s">
        <v>15</v>
      </c>
      <c r="L294" s="98">
        <v>39534</v>
      </c>
      <c r="M294" s="113">
        <v>197</v>
      </c>
      <c r="N294" s="100">
        <v>39855</v>
      </c>
    </row>
    <row r="295" spans="1:14" s="101" customFormat="1" ht="16.5" customHeight="1">
      <c r="A295" s="91">
        <f>A294+1</f>
        <v>212</v>
      </c>
      <c r="B295" s="91">
        <f>B294+1</f>
        <v>2</v>
      </c>
      <c r="C295" s="92" t="s">
        <v>899</v>
      </c>
      <c r="D295" s="93">
        <v>4330000655</v>
      </c>
      <c r="E295" s="94">
        <v>41324</v>
      </c>
      <c r="F295" s="93" t="s">
        <v>73</v>
      </c>
      <c r="G295" s="91">
        <v>96.2</v>
      </c>
      <c r="H295" s="95" t="s">
        <v>13</v>
      </c>
      <c r="I295" s="95" t="s">
        <v>13</v>
      </c>
      <c r="J295" s="96" t="s">
        <v>833</v>
      </c>
      <c r="K295" s="97" t="s">
        <v>14</v>
      </c>
      <c r="L295" s="98">
        <v>39489</v>
      </c>
      <c r="M295" s="113">
        <v>3740</v>
      </c>
      <c r="N295" s="100">
        <v>39854</v>
      </c>
    </row>
    <row r="296" spans="1:14" s="101" customFormat="1" ht="16.5" customHeight="1">
      <c r="A296" s="91">
        <f aca="true" t="shared" si="21" ref="A296:A301">A295+1</f>
        <v>213</v>
      </c>
      <c r="B296" s="91">
        <v>3</v>
      </c>
      <c r="C296" s="92" t="s">
        <v>314</v>
      </c>
      <c r="D296" s="93">
        <v>4330004586</v>
      </c>
      <c r="E296" s="94">
        <v>41324</v>
      </c>
      <c r="F296" s="93" t="s">
        <v>315</v>
      </c>
      <c r="G296" s="91">
        <v>94.6</v>
      </c>
      <c r="H296" s="95" t="s">
        <v>13</v>
      </c>
      <c r="I296" s="95" t="s">
        <v>13</v>
      </c>
      <c r="J296" s="96" t="s">
        <v>775</v>
      </c>
      <c r="K296" s="97" t="s">
        <v>15</v>
      </c>
      <c r="L296" s="98">
        <v>39472</v>
      </c>
      <c r="M296" s="113">
        <v>7387</v>
      </c>
      <c r="N296" s="100">
        <v>39854</v>
      </c>
    </row>
    <row r="297" spans="1:15" s="101" customFormat="1" ht="16.5" customHeight="1">
      <c r="A297" s="91">
        <f t="shared" si="21"/>
        <v>214</v>
      </c>
      <c r="B297" s="91">
        <f>B296+1</f>
        <v>4</v>
      </c>
      <c r="C297" s="92" t="s">
        <v>316</v>
      </c>
      <c r="D297" s="93">
        <v>4330004233</v>
      </c>
      <c r="E297" s="94">
        <v>41324</v>
      </c>
      <c r="F297" s="93" t="s">
        <v>317</v>
      </c>
      <c r="G297" s="91">
        <v>99</v>
      </c>
      <c r="H297" s="95" t="s">
        <v>13</v>
      </c>
      <c r="I297" s="95" t="s">
        <v>13</v>
      </c>
      <c r="J297" s="96" t="s">
        <v>840</v>
      </c>
      <c r="K297" s="97" t="s">
        <v>15</v>
      </c>
      <c r="L297" s="98">
        <v>39532</v>
      </c>
      <c r="M297" s="113">
        <v>26347</v>
      </c>
      <c r="N297" s="100">
        <v>39854</v>
      </c>
      <c r="O297" s="158">
        <v>39889</v>
      </c>
    </row>
    <row r="298" spans="1:14" s="101" customFormat="1" ht="16.5" customHeight="1">
      <c r="A298" s="91">
        <f t="shared" si="21"/>
        <v>215</v>
      </c>
      <c r="B298" s="91">
        <f>B297+1</f>
        <v>5</v>
      </c>
      <c r="C298" s="92" t="s">
        <v>318</v>
      </c>
      <c r="D298" s="93">
        <v>4330004554</v>
      </c>
      <c r="E298" s="94">
        <v>41324</v>
      </c>
      <c r="F298" s="93" t="s">
        <v>319</v>
      </c>
      <c r="G298" s="91">
        <v>97.4</v>
      </c>
      <c r="H298" s="95" t="s">
        <v>13</v>
      </c>
      <c r="I298" s="95" t="s">
        <v>13</v>
      </c>
      <c r="J298" s="96" t="s">
        <v>900</v>
      </c>
      <c r="K298" s="97" t="s">
        <v>15</v>
      </c>
      <c r="L298" s="98">
        <v>39532</v>
      </c>
      <c r="M298" s="113">
        <v>10795</v>
      </c>
      <c r="N298" s="100">
        <v>39853</v>
      </c>
    </row>
    <row r="299" spans="1:14" s="101" customFormat="1" ht="16.5" customHeight="1">
      <c r="A299" s="91">
        <f t="shared" si="21"/>
        <v>216</v>
      </c>
      <c r="B299" s="91">
        <v>6</v>
      </c>
      <c r="C299" s="92" t="s">
        <v>587</v>
      </c>
      <c r="D299" s="93">
        <v>4330007266</v>
      </c>
      <c r="E299" s="94">
        <v>41324</v>
      </c>
      <c r="F299" s="93" t="s">
        <v>588</v>
      </c>
      <c r="G299" s="91">
        <v>80.7</v>
      </c>
      <c r="H299" s="95" t="s">
        <v>13</v>
      </c>
      <c r="I299" s="95" t="s">
        <v>13</v>
      </c>
      <c r="J299" s="96" t="s">
        <v>59</v>
      </c>
      <c r="K299" s="97"/>
      <c r="L299" s="98"/>
      <c r="M299" s="113"/>
      <c r="N299" s="100"/>
    </row>
    <row r="300" spans="1:18" s="101" customFormat="1" ht="16.5" customHeight="1">
      <c r="A300" s="91">
        <f t="shared" si="21"/>
        <v>217</v>
      </c>
      <c r="B300" s="91">
        <v>7</v>
      </c>
      <c r="C300" s="92" t="s">
        <v>320</v>
      </c>
      <c r="D300" s="93">
        <v>4330005244</v>
      </c>
      <c r="E300" s="94">
        <v>41324</v>
      </c>
      <c r="F300" s="93" t="s">
        <v>321</v>
      </c>
      <c r="G300" s="91">
        <v>91.6</v>
      </c>
      <c r="H300" s="95" t="s">
        <v>13</v>
      </c>
      <c r="I300" s="95" t="s">
        <v>13</v>
      </c>
      <c r="J300" s="96" t="s">
        <v>898</v>
      </c>
      <c r="K300" s="97" t="s">
        <v>15</v>
      </c>
      <c r="L300" s="98">
        <v>39532</v>
      </c>
      <c r="M300" s="113">
        <v>3446</v>
      </c>
      <c r="N300" s="100">
        <v>39826</v>
      </c>
      <c r="R300" s="125"/>
    </row>
    <row r="301" spans="1:14" s="101" customFormat="1" ht="16.5" customHeight="1">
      <c r="A301" s="91">
        <f t="shared" si="21"/>
        <v>218</v>
      </c>
      <c r="B301" s="91">
        <f>B300+1</f>
        <v>8</v>
      </c>
      <c r="C301" s="92" t="s">
        <v>433</v>
      </c>
      <c r="D301" s="93">
        <v>4330006657</v>
      </c>
      <c r="E301" s="94">
        <v>41324</v>
      </c>
      <c r="F301" s="93" t="s">
        <v>434</v>
      </c>
      <c r="G301" s="91">
        <v>86.8</v>
      </c>
      <c r="H301" s="95" t="s">
        <v>13</v>
      </c>
      <c r="I301" s="95" t="s">
        <v>13</v>
      </c>
      <c r="J301" s="96" t="s">
        <v>815</v>
      </c>
      <c r="K301" s="97"/>
      <c r="L301" s="98"/>
      <c r="M301" s="113"/>
      <c r="N301" s="100"/>
    </row>
    <row r="302" spans="1:14" s="101" customFormat="1" ht="16.5" customHeight="1">
      <c r="A302" s="91">
        <v>219</v>
      </c>
      <c r="B302" s="91">
        <v>9</v>
      </c>
      <c r="C302" s="92" t="s">
        <v>901</v>
      </c>
      <c r="D302" s="93">
        <v>4330007393</v>
      </c>
      <c r="E302" s="94">
        <v>41324</v>
      </c>
      <c r="F302" s="93" t="s">
        <v>902</v>
      </c>
      <c r="G302" s="91">
        <v>100</v>
      </c>
      <c r="H302" s="95" t="s">
        <v>13</v>
      </c>
      <c r="I302" s="95" t="s">
        <v>13</v>
      </c>
      <c r="J302" s="96" t="s">
        <v>59</v>
      </c>
      <c r="K302" s="97"/>
      <c r="L302" s="98"/>
      <c r="M302" s="113"/>
      <c r="N302" s="100"/>
    </row>
    <row r="303" spans="1:14" s="5" customFormat="1" ht="13.5" customHeight="1">
      <c r="A303" s="25"/>
      <c r="B303" s="25"/>
      <c r="C303" s="41" t="s">
        <v>322</v>
      </c>
      <c r="D303" s="77"/>
      <c r="E303" s="24"/>
      <c r="F303" s="42"/>
      <c r="G303" s="49"/>
      <c r="H303" s="43"/>
      <c r="I303" s="43"/>
      <c r="J303" s="44"/>
      <c r="K303" s="28"/>
      <c r="L303" s="45"/>
      <c r="M303" s="30"/>
      <c r="N303" s="33"/>
    </row>
    <row r="304" spans="1:14" s="101" customFormat="1" ht="16.5" customHeight="1">
      <c r="A304" s="91">
        <v>220</v>
      </c>
      <c r="B304" s="91">
        <f>B303+1</f>
        <v>1</v>
      </c>
      <c r="C304" s="92" t="s">
        <v>323</v>
      </c>
      <c r="D304" s="93">
        <v>4331000577</v>
      </c>
      <c r="E304" s="94">
        <v>41312</v>
      </c>
      <c r="F304" s="93" t="s">
        <v>156</v>
      </c>
      <c r="G304" s="91">
        <v>98.7</v>
      </c>
      <c r="H304" s="95" t="s">
        <v>13</v>
      </c>
      <c r="I304" s="95" t="s">
        <v>13</v>
      </c>
      <c r="J304" s="96" t="s">
        <v>783</v>
      </c>
      <c r="K304" s="97" t="s">
        <v>14</v>
      </c>
      <c r="L304" s="98">
        <v>39542</v>
      </c>
      <c r="M304" s="113">
        <v>36279</v>
      </c>
      <c r="N304" s="100">
        <v>39855</v>
      </c>
    </row>
    <row r="305" spans="1:14" s="101" customFormat="1" ht="16.5" customHeight="1">
      <c r="A305" s="91">
        <f>A304+1</f>
        <v>221</v>
      </c>
      <c r="B305" s="91">
        <f>B304+1</f>
        <v>2</v>
      </c>
      <c r="C305" s="92" t="s">
        <v>324</v>
      </c>
      <c r="D305" s="93">
        <v>4331000030</v>
      </c>
      <c r="E305" s="94">
        <v>41312</v>
      </c>
      <c r="F305" s="93" t="s">
        <v>228</v>
      </c>
      <c r="G305" s="91">
        <v>93.6</v>
      </c>
      <c r="H305" s="95" t="s">
        <v>13</v>
      </c>
      <c r="I305" s="95" t="s">
        <v>13</v>
      </c>
      <c r="J305" s="96" t="s">
        <v>780</v>
      </c>
      <c r="K305" s="97" t="s">
        <v>14</v>
      </c>
      <c r="L305" s="98">
        <v>39542</v>
      </c>
      <c r="M305" s="113">
        <v>13759</v>
      </c>
      <c r="N305" s="100">
        <v>39855</v>
      </c>
    </row>
    <row r="306" spans="1:30" s="101" customFormat="1" ht="16.5" customHeight="1">
      <c r="A306" s="91">
        <f aca="true" t="shared" si="22" ref="A306:A312">A305+1</f>
        <v>222</v>
      </c>
      <c r="B306" s="91">
        <v>3</v>
      </c>
      <c r="C306" s="92" t="s">
        <v>524</v>
      </c>
      <c r="D306" s="93">
        <v>4331002510</v>
      </c>
      <c r="E306" s="94">
        <v>41312</v>
      </c>
      <c r="F306" s="93" t="s">
        <v>525</v>
      </c>
      <c r="G306" s="91">
        <v>86.3</v>
      </c>
      <c r="H306" s="95" t="s">
        <v>13</v>
      </c>
      <c r="I306" s="95" t="s">
        <v>13</v>
      </c>
      <c r="J306" s="96" t="s">
        <v>784</v>
      </c>
      <c r="K306" s="97"/>
      <c r="L306" s="98"/>
      <c r="M306" s="113"/>
      <c r="N306" s="100"/>
      <c r="V306" s="101" t="s">
        <v>527</v>
      </c>
      <c r="AD306" s="101" t="s">
        <v>791</v>
      </c>
    </row>
    <row r="307" spans="1:14" s="101" customFormat="1" ht="16.5" customHeight="1">
      <c r="A307" s="91">
        <f t="shared" si="22"/>
        <v>223</v>
      </c>
      <c r="B307" s="91">
        <v>4</v>
      </c>
      <c r="C307" s="92" t="s">
        <v>325</v>
      </c>
      <c r="D307" s="93">
        <v>4331000136</v>
      </c>
      <c r="E307" s="94">
        <v>41312</v>
      </c>
      <c r="F307" s="93" t="s">
        <v>228</v>
      </c>
      <c r="G307" s="91">
        <v>99.1</v>
      </c>
      <c r="H307" s="95" t="s">
        <v>13</v>
      </c>
      <c r="I307" s="95" t="s">
        <v>13</v>
      </c>
      <c r="J307" s="96" t="s">
        <v>786</v>
      </c>
      <c r="K307" s="97" t="s">
        <v>14</v>
      </c>
      <c r="L307" s="98">
        <v>39542</v>
      </c>
      <c r="M307" s="113">
        <v>3969</v>
      </c>
      <c r="N307" s="100">
        <v>39855</v>
      </c>
    </row>
    <row r="308" spans="1:14" s="101" customFormat="1" ht="16.5" customHeight="1">
      <c r="A308" s="91">
        <f t="shared" si="22"/>
        <v>224</v>
      </c>
      <c r="B308" s="91">
        <f>B307+1</f>
        <v>5</v>
      </c>
      <c r="C308" s="92" t="s">
        <v>326</v>
      </c>
      <c r="D308" s="93">
        <v>4331000023</v>
      </c>
      <c r="E308" s="94">
        <v>41312</v>
      </c>
      <c r="F308" s="93" t="s">
        <v>327</v>
      </c>
      <c r="G308" s="91">
        <v>92.8</v>
      </c>
      <c r="H308" s="95" t="s">
        <v>13</v>
      </c>
      <c r="I308" s="95" t="s">
        <v>13</v>
      </c>
      <c r="J308" s="96" t="s">
        <v>785</v>
      </c>
      <c r="K308" s="97" t="s">
        <v>15</v>
      </c>
      <c r="L308" s="98">
        <v>39542</v>
      </c>
      <c r="M308" s="113">
        <v>10624</v>
      </c>
      <c r="N308" s="100">
        <v>39855</v>
      </c>
    </row>
    <row r="309" spans="1:22" s="101" customFormat="1" ht="16.5" customHeight="1">
      <c r="A309" s="91">
        <f t="shared" si="22"/>
        <v>225</v>
      </c>
      <c r="B309" s="91">
        <v>6</v>
      </c>
      <c r="C309" s="92" t="s">
        <v>102</v>
      </c>
      <c r="D309" s="93">
        <v>4331002493</v>
      </c>
      <c r="E309" s="94">
        <v>41312</v>
      </c>
      <c r="F309" s="93" t="s">
        <v>526</v>
      </c>
      <c r="G309" s="91">
        <v>92.26</v>
      </c>
      <c r="H309" s="95" t="s">
        <v>13</v>
      </c>
      <c r="I309" s="95" t="s">
        <v>13</v>
      </c>
      <c r="J309" s="96" t="s">
        <v>775</v>
      </c>
      <c r="K309" s="97"/>
      <c r="L309" s="98"/>
      <c r="M309" s="113"/>
      <c r="N309" s="100"/>
      <c r="V309" s="101" t="s">
        <v>527</v>
      </c>
    </row>
    <row r="310" spans="1:14" s="101" customFormat="1" ht="16.5" customHeight="1">
      <c r="A310" s="91">
        <f t="shared" si="22"/>
        <v>226</v>
      </c>
      <c r="B310" s="91">
        <v>7</v>
      </c>
      <c r="C310" s="92" t="s">
        <v>435</v>
      </c>
      <c r="D310" s="93">
        <v>4331002158</v>
      </c>
      <c r="E310" s="94">
        <v>41312</v>
      </c>
      <c r="F310" s="93" t="s">
        <v>436</v>
      </c>
      <c r="G310" s="91">
        <v>92.1</v>
      </c>
      <c r="H310" s="95" t="s">
        <v>13</v>
      </c>
      <c r="I310" s="95" t="s">
        <v>13</v>
      </c>
      <c r="J310" s="96" t="s">
        <v>787</v>
      </c>
      <c r="K310" s="97"/>
      <c r="L310" s="98"/>
      <c r="M310" s="113"/>
      <c r="N310" s="100"/>
    </row>
    <row r="311" spans="1:14" s="101" customFormat="1" ht="16.5" customHeight="1">
      <c r="A311" s="91">
        <v>227</v>
      </c>
      <c r="B311" s="91">
        <v>8</v>
      </c>
      <c r="C311" s="92" t="s">
        <v>328</v>
      </c>
      <c r="D311" s="93">
        <v>4331001845</v>
      </c>
      <c r="E311" s="94">
        <v>41312</v>
      </c>
      <c r="F311" s="93" t="s">
        <v>329</v>
      </c>
      <c r="G311" s="91">
        <v>100</v>
      </c>
      <c r="H311" s="95" t="s">
        <v>13</v>
      </c>
      <c r="I311" s="95" t="s">
        <v>13</v>
      </c>
      <c r="J311" s="96" t="s">
        <v>788</v>
      </c>
      <c r="K311" s="97" t="s">
        <v>15</v>
      </c>
      <c r="L311" s="98">
        <v>39542</v>
      </c>
      <c r="M311" s="113">
        <v>292</v>
      </c>
      <c r="N311" s="100">
        <v>39855</v>
      </c>
    </row>
    <row r="312" spans="1:15" s="5" customFormat="1" ht="16.5" customHeight="1">
      <c r="A312" s="91">
        <f t="shared" si="22"/>
        <v>228</v>
      </c>
      <c r="B312" s="91">
        <v>9</v>
      </c>
      <c r="C312" s="22" t="s">
        <v>723</v>
      </c>
      <c r="D312" s="23">
        <v>4331002550</v>
      </c>
      <c r="E312" s="24">
        <v>41312</v>
      </c>
      <c r="F312" s="23" t="s">
        <v>745</v>
      </c>
      <c r="G312" s="26">
        <v>100</v>
      </c>
      <c r="H312" s="26" t="s">
        <v>13</v>
      </c>
      <c r="I312" s="26" t="s">
        <v>13</v>
      </c>
      <c r="J312" s="26">
        <v>13.5</v>
      </c>
      <c r="K312" s="28"/>
      <c r="L312" s="32"/>
      <c r="M312" s="30"/>
      <c r="N312" s="31"/>
      <c r="O312" s="35"/>
    </row>
    <row r="313" spans="1:30" s="5" customFormat="1" ht="16.5" customHeight="1">
      <c r="A313" s="91">
        <v>229</v>
      </c>
      <c r="B313" s="91">
        <v>10</v>
      </c>
      <c r="C313" s="22" t="s">
        <v>789</v>
      </c>
      <c r="D313" s="23">
        <v>4331002574</v>
      </c>
      <c r="E313" s="24">
        <v>41312</v>
      </c>
      <c r="F313" s="23" t="s">
        <v>790</v>
      </c>
      <c r="G313" s="26">
        <v>100</v>
      </c>
      <c r="H313" s="26" t="s">
        <v>13</v>
      </c>
      <c r="I313" s="26" t="s">
        <v>13</v>
      </c>
      <c r="J313" s="26">
        <v>63</v>
      </c>
      <c r="K313" s="28"/>
      <c r="L313" s="32"/>
      <c r="M313" s="30"/>
      <c r="N313" s="31"/>
      <c r="O313" s="35"/>
      <c r="AD313" s="5" t="s">
        <v>792</v>
      </c>
    </row>
    <row r="314" spans="1:14" s="5" customFormat="1" ht="13.5" customHeight="1">
      <c r="A314" s="25"/>
      <c r="B314" s="25"/>
      <c r="C314" s="41" t="s">
        <v>335</v>
      </c>
      <c r="D314" s="77"/>
      <c r="E314" s="24"/>
      <c r="F314" s="42"/>
      <c r="G314" s="49"/>
      <c r="H314" s="26"/>
      <c r="I314" s="26"/>
      <c r="J314" s="21"/>
      <c r="K314" s="28"/>
      <c r="L314" s="45"/>
      <c r="M314" s="30"/>
      <c r="N314" s="33"/>
    </row>
    <row r="315" spans="1:14" s="101" customFormat="1" ht="16.5" customHeight="1">
      <c r="A315" s="91">
        <v>230</v>
      </c>
      <c r="B315" s="91">
        <f>B314+1</f>
        <v>1</v>
      </c>
      <c r="C315" s="92" t="s">
        <v>336</v>
      </c>
      <c r="D315" s="93">
        <v>4332002489</v>
      </c>
      <c r="E315" s="94">
        <v>41324</v>
      </c>
      <c r="F315" s="93" t="s">
        <v>187</v>
      </c>
      <c r="G315" s="91">
        <v>98</v>
      </c>
      <c r="H315" s="95" t="s">
        <v>13</v>
      </c>
      <c r="I315" s="95" t="s">
        <v>13</v>
      </c>
      <c r="J315" s="96" t="s">
        <v>903</v>
      </c>
      <c r="K315" s="97" t="s">
        <v>15</v>
      </c>
      <c r="L315" s="98">
        <v>39540</v>
      </c>
      <c r="M315" s="113">
        <v>5609</v>
      </c>
      <c r="N315" s="100">
        <v>39853</v>
      </c>
    </row>
    <row r="316" spans="1:14" s="101" customFormat="1" ht="16.5" customHeight="1">
      <c r="A316" s="91">
        <f>A315+1</f>
        <v>231</v>
      </c>
      <c r="B316" s="91">
        <f>B315+1</f>
        <v>2</v>
      </c>
      <c r="C316" s="92" t="s">
        <v>337</v>
      </c>
      <c r="D316" s="93">
        <v>4332006388</v>
      </c>
      <c r="E316" s="94">
        <v>41324</v>
      </c>
      <c r="F316" s="93" t="s">
        <v>338</v>
      </c>
      <c r="G316" s="91">
        <v>98</v>
      </c>
      <c r="H316" s="95" t="s">
        <v>13</v>
      </c>
      <c r="I316" s="95" t="s">
        <v>13</v>
      </c>
      <c r="J316" s="96" t="s">
        <v>830</v>
      </c>
      <c r="K316" s="97"/>
      <c r="L316" s="155"/>
      <c r="M316" s="113">
        <v>3836</v>
      </c>
      <c r="N316" s="100">
        <v>39829</v>
      </c>
    </row>
    <row r="317" spans="1:14" s="101" customFormat="1" ht="16.5" customHeight="1">
      <c r="A317" s="91">
        <f>A316+1</f>
        <v>232</v>
      </c>
      <c r="B317" s="91">
        <f>B316+1</f>
        <v>3</v>
      </c>
      <c r="C317" s="92" t="s">
        <v>339</v>
      </c>
      <c r="D317" s="93">
        <v>4332006194</v>
      </c>
      <c r="E317" s="94">
        <v>41324</v>
      </c>
      <c r="F317" s="93" t="s">
        <v>340</v>
      </c>
      <c r="G317" s="91">
        <v>96.3</v>
      </c>
      <c r="H317" s="95" t="s">
        <v>13</v>
      </c>
      <c r="I317" s="95" t="s">
        <v>13</v>
      </c>
      <c r="J317" s="96" t="s">
        <v>783</v>
      </c>
      <c r="K317" s="97" t="s">
        <v>14</v>
      </c>
      <c r="L317" s="98">
        <v>39540</v>
      </c>
      <c r="M317" s="113">
        <v>2647</v>
      </c>
      <c r="N317" s="100">
        <v>39801</v>
      </c>
    </row>
    <row r="318" spans="1:14" s="101" customFormat="1" ht="16.5" customHeight="1">
      <c r="A318" s="91">
        <f>A317+1</f>
        <v>233</v>
      </c>
      <c r="B318" s="91">
        <f>B317+1</f>
        <v>4</v>
      </c>
      <c r="C318" s="92" t="s">
        <v>341</v>
      </c>
      <c r="D318" s="93">
        <v>4332006116</v>
      </c>
      <c r="E318" s="94">
        <v>41324</v>
      </c>
      <c r="F318" s="93" t="s">
        <v>342</v>
      </c>
      <c r="G318" s="91">
        <v>97.4</v>
      </c>
      <c r="H318" s="95" t="s">
        <v>13</v>
      </c>
      <c r="I318" s="95" t="s">
        <v>13</v>
      </c>
      <c r="J318" s="96" t="s">
        <v>822</v>
      </c>
      <c r="K318" s="97" t="s">
        <v>15</v>
      </c>
      <c r="L318" s="98">
        <v>39540</v>
      </c>
      <c r="M318" s="113">
        <v>65</v>
      </c>
      <c r="N318" s="100">
        <v>39854</v>
      </c>
    </row>
    <row r="319" spans="1:14" s="5" customFormat="1" ht="24" customHeight="1" hidden="1">
      <c r="A319" s="25">
        <f>A318+1</f>
        <v>234</v>
      </c>
      <c r="B319" s="25">
        <f>B318+1</f>
        <v>5</v>
      </c>
      <c r="C319" s="22" t="s">
        <v>347</v>
      </c>
      <c r="D319" s="23">
        <v>4345210172</v>
      </c>
      <c r="E319" s="24"/>
      <c r="F319" s="23" t="s">
        <v>348</v>
      </c>
      <c r="G319" s="25"/>
      <c r="H319" s="26" t="s">
        <v>13</v>
      </c>
      <c r="I319" s="26" t="s">
        <v>13</v>
      </c>
      <c r="J319" s="27"/>
      <c r="K319" s="28"/>
      <c r="L319" s="32"/>
      <c r="M319" s="30"/>
      <c r="N319" s="31"/>
    </row>
    <row r="320" spans="1:14" s="5" customFormat="1" ht="16.5" customHeight="1" hidden="1">
      <c r="A320" s="25"/>
      <c r="B320" s="25"/>
      <c r="C320" s="22" t="s">
        <v>349</v>
      </c>
      <c r="D320" s="23">
        <v>4332006275</v>
      </c>
      <c r="E320" s="24"/>
      <c r="F320" s="23" t="s">
        <v>69</v>
      </c>
      <c r="G320" s="26"/>
      <c r="H320" s="26">
        <v>57.2</v>
      </c>
      <c r="I320" s="26" t="s">
        <v>13</v>
      </c>
      <c r="J320" s="26"/>
      <c r="K320" s="28"/>
      <c r="L320" s="32"/>
      <c r="M320" s="30"/>
      <c r="N320" s="31"/>
    </row>
    <row r="321" spans="1:14" s="47" customFormat="1" ht="16.5" customHeight="1" hidden="1">
      <c r="A321" s="25"/>
      <c r="B321" s="25"/>
      <c r="C321" s="22" t="s">
        <v>343</v>
      </c>
      <c r="D321" s="23">
        <v>4332000918</v>
      </c>
      <c r="E321" s="24"/>
      <c r="F321" s="23" t="s">
        <v>42</v>
      </c>
      <c r="G321" s="25"/>
      <c r="H321" s="26" t="s">
        <v>13</v>
      </c>
      <c r="I321" s="26" t="s">
        <v>13</v>
      </c>
      <c r="J321" s="27"/>
      <c r="K321" s="28" t="s">
        <v>14</v>
      </c>
      <c r="L321" s="32">
        <v>39540</v>
      </c>
      <c r="M321" s="30">
        <v>496</v>
      </c>
      <c r="N321" s="31">
        <v>39832</v>
      </c>
    </row>
    <row r="322" spans="1:14" s="47" customFormat="1" ht="16.5" customHeight="1" hidden="1">
      <c r="A322" s="25"/>
      <c r="B322" s="25"/>
      <c r="C322" s="22" t="s">
        <v>344</v>
      </c>
      <c r="D322" s="23">
        <v>4332000322</v>
      </c>
      <c r="E322" s="24"/>
      <c r="F322" s="23" t="s">
        <v>31</v>
      </c>
      <c r="G322" s="25"/>
      <c r="H322" s="26" t="s">
        <v>13</v>
      </c>
      <c r="I322" s="26" t="s">
        <v>13</v>
      </c>
      <c r="J322" s="27"/>
      <c r="K322" s="28" t="s">
        <v>14</v>
      </c>
      <c r="L322" s="32">
        <v>39540</v>
      </c>
      <c r="M322" s="30">
        <v>3</v>
      </c>
      <c r="N322" s="31">
        <v>39853</v>
      </c>
    </row>
    <row r="323" spans="1:14" s="47" customFormat="1" ht="26.25" customHeight="1" hidden="1">
      <c r="A323" s="25"/>
      <c r="B323" s="25"/>
      <c r="C323" s="48" t="s">
        <v>345</v>
      </c>
      <c r="D323" s="23">
        <v>4332000844</v>
      </c>
      <c r="E323" s="24"/>
      <c r="F323" s="23" t="s">
        <v>29</v>
      </c>
      <c r="G323" s="25"/>
      <c r="H323" s="26" t="s">
        <v>13</v>
      </c>
      <c r="I323" s="26" t="s">
        <v>13</v>
      </c>
      <c r="J323" s="27"/>
      <c r="K323" s="28" t="s">
        <v>15</v>
      </c>
      <c r="L323" s="32">
        <v>39540</v>
      </c>
      <c r="M323" s="30">
        <v>94</v>
      </c>
      <c r="N323" s="31">
        <v>39854</v>
      </c>
    </row>
    <row r="324" spans="1:14" s="47" customFormat="1" ht="16.5" customHeight="1" hidden="1">
      <c r="A324" s="25"/>
      <c r="B324" s="25"/>
      <c r="C324" s="85" t="s">
        <v>346</v>
      </c>
      <c r="D324" s="23">
        <v>4332000795</v>
      </c>
      <c r="E324" s="24"/>
      <c r="F324" s="23" t="s">
        <v>73</v>
      </c>
      <c r="G324" s="25"/>
      <c r="H324" s="26" t="s">
        <v>13</v>
      </c>
      <c r="I324" s="26" t="s">
        <v>13</v>
      </c>
      <c r="J324" s="27"/>
      <c r="K324" s="28" t="s">
        <v>14</v>
      </c>
      <c r="L324" s="32">
        <v>39540</v>
      </c>
      <c r="M324" s="30">
        <v>97</v>
      </c>
      <c r="N324" s="31">
        <v>39848</v>
      </c>
    </row>
    <row r="325" spans="1:14" s="47" customFormat="1" ht="16.5" customHeight="1" hidden="1">
      <c r="A325" s="25"/>
      <c r="B325" s="25"/>
      <c r="C325" s="85" t="s">
        <v>474</v>
      </c>
      <c r="D325" s="23">
        <v>4332006444</v>
      </c>
      <c r="E325" s="24"/>
      <c r="F325" s="23" t="s">
        <v>475</v>
      </c>
      <c r="G325" s="25"/>
      <c r="H325" s="26" t="s">
        <v>13</v>
      </c>
      <c r="I325" s="26" t="s">
        <v>13</v>
      </c>
      <c r="J325" s="27"/>
      <c r="K325" s="28"/>
      <c r="L325" s="32"/>
      <c r="M325" s="30"/>
      <c r="N325" s="31"/>
    </row>
    <row r="326" spans="1:14" s="5" customFormat="1" ht="13.5" customHeight="1">
      <c r="A326" s="25"/>
      <c r="B326" s="25"/>
      <c r="C326" s="41" t="s">
        <v>350</v>
      </c>
      <c r="D326" s="77"/>
      <c r="E326" s="24"/>
      <c r="F326" s="42"/>
      <c r="G326" s="49"/>
      <c r="H326" s="26"/>
      <c r="I326" s="26"/>
      <c r="J326" s="27"/>
      <c r="K326" s="28"/>
      <c r="L326" s="45" t="s">
        <v>121</v>
      </c>
      <c r="M326" s="30"/>
      <c r="N326" s="33"/>
    </row>
    <row r="327" spans="1:14" s="124" customFormat="1" ht="16.5" customHeight="1">
      <c r="A327" s="91">
        <v>234</v>
      </c>
      <c r="B327" s="91">
        <f>B326+1</f>
        <v>1</v>
      </c>
      <c r="C327" s="92" t="s">
        <v>351</v>
      </c>
      <c r="D327" s="93">
        <v>4333002883</v>
      </c>
      <c r="E327" s="94">
        <v>41317</v>
      </c>
      <c r="F327" s="93" t="s">
        <v>228</v>
      </c>
      <c r="G327" s="91">
        <v>98</v>
      </c>
      <c r="H327" s="95" t="s">
        <v>13</v>
      </c>
      <c r="I327" s="95" t="s">
        <v>13</v>
      </c>
      <c r="J327" s="96" t="s">
        <v>833</v>
      </c>
      <c r="K327" s="120" t="s">
        <v>15</v>
      </c>
      <c r="L327" s="115">
        <v>39552</v>
      </c>
      <c r="M327" s="122">
        <v>8456</v>
      </c>
      <c r="N327" s="123">
        <v>39853</v>
      </c>
    </row>
    <row r="328" spans="1:14" s="124" customFormat="1" ht="16.5" customHeight="1">
      <c r="A328" s="91">
        <f aca="true" t="shared" si="23" ref="A328:B339">A327+1</f>
        <v>235</v>
      </c>
      <c r="B328" s="91">
        <f>B327+1</f>
        <v>2</v>
      </c>
      <c r="C328" s="92" t="s">
        <v>352</v>
      </c>
      <c r="D328" s="93">
        <v>4333002682</v>
      </c>
      <c r="E328" s="94">
        <v>41317</v>
      </c>
      <c r="F328" s="93" t="s">
        <v>101</v>
      </c>
      <c r="G328" s="91">
        <v>91</v>
      </c>
      <c r="H328" s="95" t="s">
        <v>13</v>
      </c>
      <c r="I328" s="95" t="s">
        <v>13</v>
      </c>
      <c r="J328" s="96" t="s">
        <v>835</v>
      </c>
      <c r="K328" s="120" t="s">
        <v>15</v>
      </c>
      <c r="L328" s="115">
        <v>39552</v>
      </c>
      <c r="M328" s="122">
        <v>2954</v>
      </c>
      <c r="N328" s="123">
        <v>39853</v>
      </c>
    </row>
    <row r="329" spans="1:14" s="124" customFormat="1" ht="16.5" customHeight="1">
      <c r="A329" s="91">
        <f>A328+1</f>
        <v>236</v>
      </c>
      <c r="B329" s="91">
        <v>3</v>
      </c>
      <c r="C329" s="92" t="s">
        <v>746</v>
      </c>
      <c r="D329" s="93">
        <v>4333003189</v>
      </c>
      <c r="E329" s="94">
        <v>41317</v>
      </c>
      <c r="F329" s="93" t="s">
        <v>513</v>
      </c>
      <c r="G329" s="91">
        <v>96</v>
      </c>
      <c r="H329" s="95" t="s">
        <v>13</v>
      </c>
      <c r="I329" s="95" t="s">
        <v>13</v>
      </c>
      <c r="J329" s="96" t="s">
        <v>834</v>
      </c>
      <c r="K329" s="120"/>
      <c r="L329" s="115"/>
      <c r="M329" s="122"/>
      <c r="N329" s="123"/>
    </row>
    <row r="330" spans="1:14" s="101" customFormat="1" ht="16.5" customHeight="1">
      <c r="A330" s="91">
        <f>A329+1</f>
        <v>237</v>
      </c>
      <c r="B330" s="91">
        <v>4</v>
      </c>
      <c r="C330" s="92" t="s">
        <v>353</v>
      </c>
      <c r="D330" s="93">
        <v>4333002643</v>
      </c>
      <c r="E330" s="94">
        <v>41317</v>
      </c>
      <c r="F330" s="93" t="s">
        <v>60</v>
      </c>
      <c r="G330" s="91">
        <v>94</v>
      </c>
      <c r="H330" s="95" t="s">
        <v>13</v>
      </c>
      <c r="I330" s="95" t="s">
        <v>13</v>
      </c>
      <c r="J330" s="96" t="s">
        <v>786</v>
      </c>
      <c r="K330" s="97" t="s">
        <v>15</v>
      </c>
      <c r="L330" s="115">
        <v>39552</v>
      </c>
      <c r="M330" s="113">
        <v>974</v>
      </c>
      <c r="N330" s="100">
        <v>39853</v>
      </c>
    </row>
    <row r="331" spans="1:14" s="101" customFormat="1" ht="16.5" customHeight="1">
      <c r="A331" s="91">
        <f>A330+1</f>
        <v>238</v>
      </c>
      <c r="B331" s="91">
        <v>5</v>
      </c>
      <c r="C331" s="92" t="s">
        <v>354</v>
      </c>
      <c r="D331" s="93">
        <v>4333002890</v>
      </c>
      <c r="E331" s="94">
        <v>41317</v>
      </c>
      <c r="F331" s="93" t="s">
        <v>355</v>
      </c>
      <c r="G331" s="91">
        <v>97</v>
      </c>
      <c r="H331" s="95" t="s">
        <v>13</v>
      </c>
      <c r="I331" s="95" t="s">
        <v>13</v>
      </c>
      <c r="J331" s="96" t="s">
        <v>788</v>
      </c>
      <c r="K331" s="97" t="s">
        <v>15</v>
      </c>
      <c r="L331" s="115">
        <v>39552</v>
      </c>
      <c r="M331" s="113">
        <v>25</v>
      </c>
      <c r="N331" s="100">
        <v>39853</v>
      </c>
    </row>
    <row r="332" spans="1:22" s="5" customFormat="1" ht="16.5" customHeight="1" hidden="1">
      <c r="A332" s="25"/>
      <c r="B332" s="25"/>
      <c r="C332" s="22" t="s">
        <v>356</v>
      </c>
      <c r="D332" s="23">
        <v>4333003693</v>
      </c>
      <c r="E332" s="24"/>
      <c r="F332" s="23" t="s">
        <v>357</v>
      </c>
      <c r="G332" s="25"/>
      <c r="H332" s="26" t="s">
        <v>13</v>
      </c>
      <c r="I332" s="26" t="s">
        <v>13</v>
      </c>
      <c r="J332" s="27"/>
      <c r="K332" s="28"/>
      <c r="L332" s="29">
        <v>39552</v>
      </c>
      <c r="M332" s="30">
        <v>111</v>
      </c>
      <c r="N332" s="31">
        <v>39853</v>
      </c>
      <c r="V332" s="5" t="s">
        <v>514</v>
      </c>
    </row>
    <row r="333" spans="1:18" s="5" customFormat="1" ht="16.5" customHeight="1" hidden="1">
      <c r="A333" s="25">
        <f t="shared" si="23"/>
        <v>1</v>
      </c>
      <c r="B333" s="25">
        <f t="shared" si="23"/>
        <v>1</v>
      </c>
      <c r="C333" s="22" t="s">
        <v>469</v>
      </c>
      <c r="D333" s="23">
        <v>4333003661</v>
      </c>
      <c r="E333" s="24"/>
      <c r="F333" s="23" t="s">
        <v>358</v>
      </c>
      <c r="G333" s="26"/>
      <c r="H333" s="58">
        <v>100</v>
      </c>
      <c r="I333" s="26" t="s">
        <v>13</v>
      </c>
      <c r="J333" s="26"/>
      <c r="K333" s="28"/>
      <c r="L333" s="29"/>
      <c r="M333" s="51">
        <v>74</v>
      </c>
      <c r="N333" s="31">
        <v>39853</v>
      </c>
      <c r="R333" s="72"/>
    </row>
    <row r="334" spans="1:15" s="5" customFormat="1" ht="16.5" customHeight="1" hidden="1">
      <c r="A334" s="25">
        <f t="shared" si="23"/>
        <v>2</v>
      </c>
      <c r="B334" s="25">
        <f t="shared" si="23"/>
        <v>2</v>
      </c>
      <c r="C334" s="88" t="s">
        <v>359</v>
      </c>
      <c r="D334" s="23">
        <v>4333003816</v>
      </c>
      <c r="E334" s="24"/>
      <c r="F334" s="23" t="s">
        <v>360</v>
      </c>
      <c r="G334" s="26"/>
      <c r="H334" s="26">
        <v>100</v>
      </c>
      <c r="I334" s="26" t="s">
        <v>13</v>
      </c>
      <c r="J334" s="26"/>
      <c r="K334" s="28"/>
      <c r="L334" s="29"/>
      <c r="M334" s="51" t="s">
        <v>185</v>
      </c>
      <c r="N334" s="31">
        <v>39853</v>
      </c>
      <c r="O334" s="5" t="s">
        <v>361</v>
      </c>
    </row>
    <row r="335" spans="1:14" s="5" customFormat="1" ht="16.5" customHeight="1" hidden="1">
      <c r="A335" s="25">
        <f t="shared" si="23"/>
        <v>3</v>
      </c>
      <c r="B335" s="25">
        <f t="shared" si="23"/>
        <v>3</v>
      </c>
      <c r="C335" s="22" t="s">
        <v>362</v>
      </c>
      <c r="D335" s="23">
        <v>4333003823</v>
      </c>
      <c r="E335" s="24"/>
      <c r="F335" s="23" t="s">
        <v>363</v>
      </c>
      <c r="G335" s="26"/>
      <c r="H335" s="26">
        <v>100</v>
      </c>
      <c r="I335" s="26" t="s">
        <v>13</v>
      </c>
      <c r="J335" s="26"/>
      <c r="K335" s="28"/>
      <c r="L335" s="29"/>
      <c r="M335" s="51" t="s">
        <v>185</v>
      </c>
      <c r="N335" s="31">
        <v>39853</v>
      </c>
    </row>
    <row r="336" spans="1:14" s="5" customFormat="1" ht="16.5" customHeight="1" hidden="1">
      <c r="A336" s="25">
        <f t="shared" si="23"/>
        <v>4</v>
      </c>
      <c r="B336" s="25">
        <f t="shared" si="23"/>
        <v>4</v>
      </c>
      <c r="C336" s="89" t="s">
        <v>364</v>
      </c>
      <c r="D336" s="23">
        <v>4333003573</v>
      </c>
      <c r="E336" s="24"/>
      <c r="F336" s="23" t="s">
        <v>365</v>
      </c>
      <c r="G336" s="26"/>
      <c r="H336" s="26">
        <v>100</v>
      </c>
      <c r="I336" s="26" t="s">
        <v>13</v>
      </c>
      <c r="J336" s="26"/>
      <c r="K336" s="28"/>
      <c r="L336" s="29"/>
      <c r="M336" s="51" t="s">
        <v>185</v>
      </c>
      <c r="N336" s="31">
        <v>39853</v>
      </c>
    </row>
    <row r="337" spans="1:14" s="5" customFormat="1" ht="16.5" customHeight="1" hidden="1">
      <c r="A337" s="25">
        <f t="shared" si="23"/>
        <v>5</v>
      </c>
      <c r="B337" s="25">
        <f t="shared" si="23"/>
        <v>5</v>
      </c>
      <c r="C337" s="22" t="s">
        <v>366</v>
      </c>
      <c r="D337" s="23">
        <v>4333003598</v>
      </c>
      <c r="E337" s="24"/>
      <c r="F337" s="23" t="s">
        <v>367</v>
      </c>
      <c r="G337" s="26"/>
      <c r="H337" s="26">
        <v>81</v>
      </c>
      <c r="I337" s="26" t="s">
        <v>13</v>
      </c>
      <c r="J337" s="26"/>
      <c r="K337" s="28"/>
      <c r="L337" s="29"/>
      <c r="M337" s="51" t="s">
        <v>185</v>
      </c>
      <c r="N337" s="31">
        <v>39853</v>
      </c>
    </row>
    <row r="338" spans="1:14" s="5" customFormat="1" ht="16.5" customHeight="1" hidden="1">
      <c r="A338" s="25">
        <f t="shared" si="23"/>
        <v>6</v>
      </c>
      <c r="B338" s="25">
        <f t="shared" si="23"/>
        <v>6</v>
      </c>
      <c r="C338" s="22" t="s">
        <v>368</v>
      </c>
      <c r="D338" s="23">
        <v>4333003950</v>
      </c>
      <c r="E338" s="24"/>
      <c r="F338" s="23" t="s">
        <v>369</v>
      </c>
      <c r="G338" s="26"/>
      <c r="H338" s="26">
        <v>100</v>
      </c>
      <c r="I338" s="26" t="s">
        <v>13</v>
      </c>
      <c r="J338" s="26"/>
      <c r="K338" s="28"/>
      <c r="L338" s="29"/>
      <c r="M338" s="51" t="s">
        <v>185</v>
      </c>
      <c r="N338" s="31">
        <v>39853</v>
      </c>
    </row>
    <row r="339" spans="1:14" s="5" customFormat="1" ht="16.5" customHeight="1" hidden="1">
      <c r="A339" s="25">
        <f t="shared" si="23"/>
        <v>7</v>
      </c>
      <c r="B339" s="25">
        <f>B338+1</f>
        <v>7</v>
      </c>
      <c r="C339" s="92" t="s">
        <v>477</v>
      </c>
      <c r="D339" s="93">
        <v>4333003679</v>
      </c>
      <c r="E339" s="94"/>
      <c r="F339" s="93" t="s">
        <v>480</v>
      </c>
      <c r="G339" s="95"/>
      <c r="H339" s="95">
        <v>100</v>
      </c>
      <c r="I339" s="95" t="s">
        <v>13</v>
      </c>
      <c r="J339" s="95"/>
      <c r="K339" s="28"/>
      <c r="L339" s="29"/>
      <c r="M339" s="51"/>
      <c r="N339" s="31"/>
    </row>
    <row r="340" spans="1:14" s="5" customFormat="1" ht="14.25" customHeight="1">
      <c r="A340" s="25"/>
      <c r="B340" s="25"/>
      <c r="C340" s="41" t="s">
        <v>370</v>
      </c>
      <c r="D340" s="77"/>
      <c r="E340" s="24"/>
      <c r="F340" s="42"/>
      <c r="G340" s="49"/>
      <c r="H340" s="26"/>
      <c r="I340" s="26"/>
      <c r="J340" s="43"/>
      <c r="K340" s="28"/>
      <c r="L340" s="45"/>
      <c r="M340" s="30"/>
      <c r="N340" s="33"/>
    </row>
    <row r="341" spans="1:14" s="101" customFormat="1" ht="16.5" customHeight="1">
      <c r="A341" s="91">
        <v>239</v>
      </c>
      <c r="B341" s="91">
        <v>1</v>
      </c>
      <c r="C341" s="92" t="s">
        <v>104</v>
      </c>
      <c r="D341" s="93">
        <v>4334005189</v>
      </c>
      <c r="E341" s="94">
        <v>41316</v>
      </c>
      <c r="F341" s="93" t="s">
        <v>101</v>
      </c>
      <c r="G341" s="91">
        <v>97.4</v>
      </c>
      <c r="H341" s="95" t="s">
        <v>13</v>
      </c>
      <c r="I341" s="95" t="s">
        <v>13</v>
      </c>
      <c r="J341" s="96" t="s">
        <v>815</v>
      </c>
      <c r="K341" s="97" t="s">
        <v>15</v>
      </c>
      <c r="L341" s="98">
        <v>39497</v>
      </c>
      <c r="M341" s="113">
        <v>9480</v>
      </c>
      <c r="N341" s="100">
        <v>39854</v>
      </c>
    </row>
    <row r="342" spans="1:14" s="101" customFormat="1" ht="16.5" customHeight="1">
      <c r="A342" s="91">
        <f>A341+1</f>
        <v>240</v>
      </c>
      <c r="B342" s="91">
        <f>B341+1</f>
        <v>2</v>
      </c>
      <c r="C342" s="92" t="s">
        <v>371</v>
      </c>
      <c r="D342" s="93">
        <v>4334006224</v>
      </c>
      <c r="E342" s="94">
        <v>41316</v>
      </c>
      <c r="F342" s="93" t="s">
        <v>372</v>
      </c>
      <c r="G342" s="91">
        <v>95.8</v>
      </c>
      <c r="H342" s="95" t="s">
        <v>13</v>
      </c>
      <c r="I342" s="95" t="s">
        <v>13</v>
      </c>
      <c r="J342" s="96" t="s">
        <v>808</v>
      </c>
      <c r="K342" s="97" t="s">
        <v>15</v>
      </c>
      <c r="L342" s="98">
        <v>39524</v>
      </c>
      <c r="M342" s="113">
        <v>1667</v>
      </c>
      <c r="N342" s="100">
        <v>39854</v>
      </c>
    </row>
    <row r="343" spans="1:14" s="101" customFormat="1" ht="16.5" customHeight="1">
      <c r="A343" s="91">
        <f aca="true" t="shared" si="24" ref="A343:B355">A342+1</f>
        <v>241</v>
      </c>
      <c r="B343" s="91">
        <f t="shared" si="24"/>
        <v>3</v>
      </c>
      <c r="C343" s="92" t="s">
        <v>373</v>
      </c>
      <c r="D343" s="93">
        <v>4334005598</v>
      </c>
      <c r="E343" s="94">
        <v>41316</v>
      </c>
      <c r="F343" s="93" t="s">
        <v>437</v>
      </c>
      <c r="G343" s="91">
        <v>77.5</v>
      </c>
      <c r="H343" s="95" t="s">
        <v>13</v>
      </c>
      <c r="I343" s="95" t="s">
        <v>13</v>
      </c>
      <c r="J343" s="96" t="s">
        <v>814</v>
      </c>
      <c r="K343" s="97" t="s">
        <v>14</v>
      </c>
      <c r="L343" s="98">
        <v>39542</v>
      </c>
      <c r="M343" s="113">
        <v>581</v>
      </c>
      <c r="N343" s="100">
        <v>39850</v>
      </c>
    </row>
    <row r="344" spans="1:14" s="101" customFormat="1" ht="16.5" customHeight="1">
      <c r="A344" s="91">
        <f t="shared" si="24"/>
        <v>242</v>
      </c>
      <c r="B344" s="91">
        <v>4</v>
      </c>
      <c r="C344" s="92" t="s">
        <v>374</v>
      </c>
      <c r="D344" s="93">
        <v>4334005534</v>
      </c>
      <c r="E344" s="94">
        <v>41316</v>
      </c>
      <c r="F344" s="93" t="s">
        <v>222</v>
      </c>
      <c r="G344" s="91">
        <v>95.6</v>
      </c>
      <c r="H344" s="95" t="s">
        <v>13</v>
      </c>
      <c r="I344" s="95" t="s">
        <v>13</v>
      </c>
      <c r="J344" s="96" t="s">
        <v>809</v>
      </c>
      <c r="K344" s="97" t="s">
        <v>15</v>
      </c>
      <c r="L344" s="98">
        <v>39545</v>
      </c>
      <c r="M344" s="113">
        <v>207</v>
      </c>
      <c r="N344" s="100">
        <v>39854</v>
      </c>
    </row>
    <row r="345" spans="1:14" s="101" customFormat="1" ht="16.5" customHeight="1">
      <c r="A345" s="91">
        <f t="shared" si="24"/>
        <v>243</v>
      </c>
      <c r="B345" s="91">
        <f t="shared" si="24"/>
        <v>5</v>
      </c>
      <c r="C345" s="92" t="s">
        <v>189</v>
      </c>
      <c r="D345" s="93">
        <v>4334007348</v>
      </c>
      <c r="E345" s="94">
        <v>41316</v>
      </c>
      <c r="F345" s="93" t="s">
        <v>375</v>
      </c>
      <c r="G345" s="91">
        <v>89.9</v>
      </c>
      <c r="H345" s="95" t="s">
        <v>13</v>
      </c>
      <c r="I345" s="95" t="s">
        <v>13</v>
      </c>
      <c r="J345" s="96" t="s">
        <v>784</v>
      </c>
      <c r="K345" s="97" t="s">
        <v>15</v>
      </c>
      <c r="L345" s="98">
        <v>39498</v>
      </c>
      <c r="M345" s="113">
        <v>9659</v>
      </c>
      <c r="N345" s="100">
        <v>39842</v>
      </c>
    </row>
    <row r="346" spans="1:14" s="101" customFormat="1" ht="16.5" customHeight="1">
      <c r="A346" s="91">
        <f t="shared" si="24"/>
        <v>244</v>
      </c>
      <c r="B346" s="91">
        <f t="shared" si="24"/>
        <v>6</v>
      </c>
      <c r="C346" s="92" t="s">
        <v>376</v>
      </c>
      <c r="D346" s="93">
        <v>4334007644</v>
      </c>
      <c r="E346" s="94">
        <v>41316</v>
      </c>
      <c r="F346" s="93" t="s">
        <v>377</v>
      </c>
      <c r="G346" s="91">
        <v>99.1</v>
      </c>
      <c r="H346" s="95" t="s">
        <v>13</v>
      </c>
      <c r="I346" s="95" t="s">
        <v>13</v>
      </c>
      <c r="J346" s="96" t="s">
        <v>811</v>
      </c>
      <c r="K346" s="97" t="s">
        <v>15</v>
      </c>
      <c r="L346" s="98">
        <v>39511</v>
      </c>
      <c r="M346" s="113">
        <v>1109</v>
      </c>
      <c r="N346" s="100">
        <v>39841</v>
      </c>
    </row>
    <row r="347" spans="1:14" s="101" customFormat="1" ht="16.5" customHeight="1">
      <c r="A347" s="91">
        <f t="shared" si="24"/>
        <v>245</v>
      </c>
      <c r="B347" s="91">
        <f t="shared" si="24"/>
        <v>7</v>
      </c>
      <c r="C347" s="92" t="s">
        <v>817</v>
      </c>
      <c r="D347" s="93">
        <v>4334007531</v>
      </c>
      <c r="E347" s="94">
        <v>41316</v>
      </c>
      <c r="F347" s="93" t="s">
        <v>818</v>
      </c>
      <c r="G347" s="91">
        <v>100</v>
      </c>
      <c r="H347" s="95" t="s">
        <v>13</v>
      </c>
      <c r="I347" s="95" t="s">
        <v>13</v>
      </c>
      <c r="J347" s="96" t="s">
        <v>819</v>
      </c>
      <c r="K347" s="97" t="s">
        <v>15</v>
      </c>
      <c r="L347" s="98">
        <v>39545</v>
      </c>
      <c r="M347" s="113">
        <v>3443</v>
      </c>
      <c r="N347" s="100">
        <v>39854</v>
      </c>
    </row>
    <row r="348" spans="1:14" s="101" customFormat="1" ht="16.5" customHeight="1">
      <c r="A348" s="91">
        <f t="shared" si="24"/>
        <v>246</v>
      </c>
      <c r="B348" s="91">
        <f t="shared" si="24"/>
        <v>8</v>
      </c>
      <c r="C348" s="92" t="s">
        <v>378</v>
      </c>
      <c r="D348" s="93">
        <v>4334001240</v>
      </c>
      <c r="E348" s="94">
        <v>41316</v>
      </c>
      <c r="F348" s="93" t="s">
        <v>379</v>
      </c>
      <c r="G348" s="91">
        <v>96.4</v>
      </c>
      <c r="H348" s="95" t="s">
        <v>13</v>
      </c>
      <c r="I348" s="95" t="s">
        <v>13</v>
      </c>
      <c r="J348" s="96" t="s">
        <v>786</v>
      </c>
      <c r="K348" s="97" t="s">
        <v>14</v>
      </c>
      <c r="L348" s="98">
        <v>39545</v>
      </c>
      <c r="M348" s="113">
        <v>3701</v>
      </c>
      <c r="N348" s="100">
        <v>39854</v>
      </c>
    </row>
    <row r="349" spans="1:14" s="101" customFormat="1" ht="16.5" customHeight="1">
      <c r="A349" s="91">
        <f t="shared" si="24"/>
        <v>247</v>
      </c>
      <c r="B349" s="91">
        <f t="shared" si="24"/>
        <v>9</v>
      </c>
      <c r="C349" s="159" t="s">
        <v>380</v>
      </c>
      <c r="D349" s="93">
        <v>4334007789</v>
      </c>
      <c r="E349" s="94">
        <v>41316</v>
      </c>
      <c r="F349" s="93" t="s">
        <v>381</v>
      </c>
      <c r="G349" s="95">
        <v>97.7</v>
      </c>
      <c r="H349" s="95" t="s">
        <v>13</v>
      </c>
      <c r="I349" s="95" t="s">
        <v>13</v>
      </c>
      <c r="J349" s="96" t="s">
        <v>812</v>
      </c>
      <c r="K349" s="97"/>
      <c r="L349" s="160">
        <v>39629</v>
      </c>
      <c r="M349" s="113">
        <v>16261</v>
      </c>
      <c r="N349" s="100">
        <v>39854</v>
      </c>
    </row>
    <row r="350" spans="1:14" s="101" customFormat="1" ht="16.5" customHeight="1">
      <c r="A350" s="91">
        <f t="shared" si="24"/>
        <v>248</v>
      </c>
      <c r="B350" s="91">
        <f t="shared" si="24"/>
        <v>10</v>
      </c>
      <c r="C350" s="159" t="s">
        <v>382</v>
      </c>
      <c r="D350" s="93">
        <v>4334007570</v>
      </c>
      <c r="E350" s="94">
        <v>41316</v>
      </c>
      <c r="F350" s="93" t="s">
        <v>383</v>
      </c>
      <c r="G350" s="95">
        <v>71.8</v>
      </c>
      <c r="H350" s="95" t="s">
        <v>13</v>
      </c>
      <c r="I350" s="95" t="s">
        <v>13</v>
      </c>
      <c r="J350" s="96" t="s">
        <v>810</v>
      </c>
      <c r="K350" s="161"/>
      <c r="L350" s="116">
        <v>39672</v>
      </c>
      <c r="M350" s="153">
        <v>65</v>
      </c>
      <c r="N350" s="100">
        <v>39854</v>
      </c>
    </row>
    <row r="351" spans="1:14" s="101" customFormat="1" ht="16.5" customHeight="1">
      <c r="A351" s="91">
        <f t="shared" si="24"/>
        <v>249</v>
      </c>
      <c r="B351" s="91">
        <f>B350+1</f>
        <v>11</v>
      </c>
      <c r="C351" s="103" t="s">
        <v>439</v>
      </c>
      <c r="D351" s="93">
        <v>4334008253</v>
      </c>
      <c r="E351" s="94">
        <v>41316</v>
      </c>
      <c r="F351" s="93" t="s">
        <v>438</v>
      </c>
      <c r="G351" s="95">
        <v>94.9</v>
      </c>
      <c r="H351" s="95" t="s">
        <v>13</v>
      </c>
      <c r="I351" s="95" t="s">
        <v>13</v>
      </c>
      <c r="J351" s="96" t="s">
        <v>813</v>
      </c>
      <c r="K351" s="161"/>
      <c r="L351" s="116"/>
      <c r="M351" s="153"/>
      <c r="N351" s="100"/>
    </row>
    <row r="352" spans="1:22" s="101" customFormat="1" ht="16.5" customHeight="1">
      <c r="A352" s="91">
        <f t="shared" si="24"/>
        <v>250</v>
      </c>
      <c r="B352" s="91">
        <f>B351+1</f>
        <v>12</v>
      </c>
      <c r="C352" s="103" t="s">
        <v>495</v>
      </c>
      <c r="D352" s="93">
        <v>4334008630</v>
      </c>
      <c r="E352" s="94">
        <v>41316</v>
      </c>
      <c r="F352" s="93" t="s">
        <v>496</v>
      </c>
      <c r="G352" s="95">
        <v>96.5</v>
      </c>
      <c r="H352" s="95" t="s">
        <v>13</v>
      </c>
      <c r="I352" s="95" t="s">
        <v>13</v>
      </c>
      <c r="J352" s="96" t="s">
        <v>816</v>
      </c>
      <c r="K352" s="161"/>
      <c r="L352" s="116"/>
      <c r="M352" s="153"/>
      <c r="N352" s="100"/>
      <c r="V352" s="101" t="s">
        <v>497</v>
      </c>
    </row>
    <row r="353" spans="1:22" s="101" customFormat="1" ht="16.5" customHeight="1">
      <c r="A353" s="91">
        <f t="shared" si="24"/>
        <v>251</v>
      </c>
      <c r="B353" s="91">
        <f>B352+1</f>
        <v>13</v>
      </c>
      <c r="C353" s="103" t="s">
        <v>498</v>
      </c>
      <c r="D353" s="93">
        <v>4334008800</v>
      </c>
      <c r="E353" s="94">
        <v>41316</v>
      </c>
      <c r="F353" s="93" t="s">
        <v>499</v>
      </c>
      <c r="G353" s="95">
        <v>83.4</v>
      </c>
      <c r="H353" s="95" t="s">
        <v>13</v>
      </c>
      <c r="I353" s="95" t="s">
        <v>13</v>
      </c>
      <c r="J353" s="96" t="s">
        <v>788</v>
      </c>
      <c r="K353" s="161"/>
      <c r="L353" s="116"/>
      <c r="M353" s="153"/>
      <c r="N353" s="100"/>
      <c r="V353" s="101" t="s">
        <v>497</v>
      </c>
    </row>
    <row r="354" spans="1:22" s="101" customFormat="1" ht="17.25" customHeight="1">
      <c r="A354" s="91">
        <f t="shared" si="24"/>
        <v>252</v>
      </c>
      <c r="B354" s="91">
        <f>B353+1</f>
        <v>14</v>
      </c>
      <c r="C354" s="152" t="s">
        <v>500</v>
      </c>
      <c r="D354" s="93">
        <v>4334008408</v>
      </c>
      <c r="E354" s="94">
        <v>41316</v>
      </c>
      <c r="F354" s="93" t="s">
        <v>502</v>
      </c>
      <c r="G354" s="95">
        <v>78</v>
      </c>
      <c r="H354" s="95" t="s">
        <v>13</v>
      </c>
      <c r="I354" s="95" t="s">
        <v>13</v>
      </c>
      <c r="J354" s="95">
        <v>13.5</v>
      </c>
      <c r="K354" s="97"/>
      <c r="L354" s="100"/>
      <c r="M354" s="113"/>
      <c r="N354" s="100"/>
      <c r="V354" s="101" t="s">
        <v>501</v>
      </c>
    </row>
    <row r="355" spans="1:14" s="101" customFormat="1" ht="17.25" customHeight="1">
      <c r="A355" s="91">
        <f t="shared" si="24"/>
        <v>253</v>
      </c>
      <c r="B355" s="198">
        <v>15</v>
      </c>
      <c r="C355" s="152" t="s">
        <v>598</v>
      </c>
      <c r="D355" s="93">
        <v>4334008567</v>
      </c>
      <c r="E355" s="94">
        <v>41316</v>
      </c>
      <c r="F355" s="93" t="s">
        <v>599</v>
      </c>
      <c r="G355" s="95">
        <v>91.3</v>
      </c>
      <c r="H355" s="95" t="s">
        <v>13</v>
      </c>
      <c r="I355" s="95" t="s">
        <v>13</v>
      </c>
      <c r="J355" s="95">
        <v>85</v>
      </c>
      <c r="K355" s="97"/>
      <c r="L355" s="100"/>
      <c r="M355" s="113"/>
      <c r="N355" s="100"/>
    </row>
    <row r="356" spans="1:14" s="5" customFormat="1" ht="13.5" customHeight="1">
      <c r="A356" s="25"/>
      <c r="B356" s="86"/>
      <c r="C356" s="41" t="s">
        <v>384</v>
      </c>
      <c r="D356" s="77"/>
      <c r="E356" s="24"/>
      <c r="F356" s="42"/>
      <c r="G356" s="49"/>
      <c r="H356" s="26"/>
      <c r="I356" s="26"/>
      <c r="J356" s="43"/>
      <c r="K356" s="28"/>
      <c r="L356" s="45"/>
      <c r="M356" s="30"/>
      <c r="N356" s="33"/>
    </row>
    <row r="357" spans="1:14" s="101" customFormat="1" ht="16.5" customHeight="1">
      <c r="A357" s="91">
        <v>254</v>
      </c>
      <c r="B357" s="91">
        <v>1</v>
      </c>
      <c r="C357" s="92" t="s">
        <v>385</v>
      </c>
      <c r="D357" s="93">
        <v>4335000264</v>
      </c>
      <c r="E357" s="94">
        <v>41317</v>
      </c>
      <c r="F357" s="93" t="s">
        <v>129</v>
      </c>
      <c r="G357" s="91">
        <v>95</v>
      </c>
      <c r="H357" s="95" t="s">
        <v>13</v>
      </c>
      <c r="I357" s="95" t="s">
        <v>13</v>
      </c>
      <c r="J357" s="96" t="s">
        <v>804</v>
      </c>
      <c r="K357" s="97" t="s">
        <v>15</v>
      </c>
      <c r="L357" s="98">
        <v>39553</v>
      </c>
      <c r="M357" s="113">
        <v>4588</v>
      </c>
      <c r="N357" s="100">
        <v>39836</v>
      </c>
    </row>
    <row r="358" spans="1:14" s="101" customFormat="1" ht="16.5" customHeight="1">
      <c r="A358" s="91">
        <f>A357+1</f>
        <v>255</v>
      </c>
      <c r="B358" s="91">
        <f aca="true" t="shared" si="25" ref="B358:B366">B357+1</f>
        <v>2</v>
      </c>
      <c r="C358" s="162" t="s">
        <v>460</v>
      </c>
      <c r="D358" s="163">
        <v>4335003603</v>
      </c>
      <c r="E358" s="94">
        <v>41317</v>
      </c>
      <c r="F358" s="164" t="s">
        <v>593</v>
      </c>
      <c r="G358" s="165">
        <v>91</v>
      </c>
      <c r="H358" s="95" t="s">
        <v>13</v>
      </c>
      <c r="I358" s="95" t="s">
        <v>13</v>
      </c>
      <c r="J358" s="164">
        <v>66</v>
      </c>
      <c r="K358" s="164"/>
      <c r="L358" s="164"/>
      <c r="M358" s="164">
        <v>-2926</v>
      </c>
      <c r="N358" s="166"/>
    </row>
    <row r="359" spans="1:14" s="101" customFormat="1" ht="16.5" customHeight="1">
      <c r="A359" s="91">
        <f aca="true" t="shared" si="26" ref="A359:A367">A358+1</f>
        <v>256</v>
      </c>
      <c r="B359" s="91">
        <f t="shared" si="25"/>
        <v>3</v>
      </c>
      <c r="C359" s="92" t="s">
        <v>386</v>
      </c>
      <c r="D359" s="167">
        <v>4335000289</v>
      </c>
      <c r="E359" s="168">
        <v>41317</v>
      </c>
      <c r="F359" s="167" t="s">
        <v>246</v>
      </c>
      <c r="G359" s="169">
        <v>92</v>
      </c>
      <c r="H359" s="170" t="s">
        <v>13</v>
      </c>
      <c r="I359" s="170" t="s">
        <v>13</v>
      </c>
      <c r="J359" s="171" t="s">
        <v>788</v>
      </c>
      <c r="K359" s="97" t="s">
        <v>15</v>
      </c>
      <c r="L359" s="172">
        <v>39535</v>
      </c>
      <c r="M359" s="173">
        <v>2950</v>
      </c>
      <c r="N359" s="100">
        <v>39871</v>
      </c>
    </row>
    <row r="360" spans="1:14" s="101" customFormat="1" ht="16.5" customHeight="1">
      <c r="A360" s="91">
        <f t="shared" si="26"/>
        <v>257</v>
      </c>
      <c r="B360" s="91">
        <f t="shared" si="25"/>
        <v>4</v>
      </c>
      <c r="C360" s="92" t="s">
        <v>387</v>
      </c>
      <c r="D360" s="93">
        <v>4335000296</v>
      </c>
      <c r="E360" s="94">
        <v>41317</v>
      </c>
      <c r="F360" s="93" t="s">
        <v>246</v>
      </c>
      <c r="G360" s="91">
        <v>87</v>
      </c>
      <c r="H360" s="95" t="s">
        <v>13</v>
      </c>
      <c r="I360" s="95" t="s">
        <v>13</v>
      </c>
      <c r="J360" s="96" t="s">
        <v>794</v>
      </c>
      <c r="K360" s="97" t="s">
        <v>15</v>
      </c>
      <c r="L360" s="98">
        <v>39554</v>
      </c>
      <c r="M360" s="113">
        <v>2265</v>
      </c>
      <c r="N360" s="100">
        <v>39857</v>
      </c>
    </row>
    <row r="361" spans="1:35" s="101" customFormat="1" ht="16.5" customHeight="1">
      <c r="A361" s="91">
        <f t="shared" si="26"/>
        <v>258</v>
      </c>
      <c r="B361" s="91">
        <f t="shared" si="25"/>
        <v>5</v>
      </c>
      <c r="C361" s="92" t="s">
        <v>589</v>
      </c>
      <c r="D361" s="93">
        <v>4335003755</v>
      </c>
      <c r="E361" s="94">
        <v>41317</v>
      </c>
      <c r="F361" s="93" t="s">
        <v>590</v>
      </c>
      <c r="G361" s="91">
        <v>78</v>
      </c>
      <c r="H361" s="95" t="s">
        <v>13</v>
      </c>
      <c r="I361" s="95" t="s">
        <v>13</v>
      </c>
      <c r="J361" s="96" t="s">
        <v>777</v>
      </c>
      <c r="K361" s="97" t="s">
        <v>15</v>
      </c>
      <c r="L361" s="98">
        <v>39542</v>
      </c>
      <c r="M361" s="113">
        <v>63</v>
      </c>
      <c r="N361" s="100">
        <v>39860</v>
      </c>
      <c r="AD361" s="324"/>
      <c r="AE361" s="324"/>
      <c r="AF361" s="324"/>
      <c r="AG361" s="324"/>
      <c r="AH361" s="324"/>
      <c r="AI361" s="324"/>
    </row>
    <row r="362" spans="1:14" s="101" customFormat="1" ht="16.5" customHeight="1">
      <c r="A362" s="91">
        <f t="shared" si="26"/>
        <v>259</v>
      </c>
      <c r="B362" s="91">
        <f t="shared" si="25"/>
        <v>6</v>
      </c>
      <c r="C362" s="92" t="s">
        <v>591</v>
      </c>
      <c r="D362" s="93">
        <v>4335003811</v>
      </c>
      <c r="E362" s="94">
        <v>41317</v>
      </c>
      <c r="F362" s="93" t="s">
        <v>592</v>
      </c>
      <c r="G362" s="91">
        <v>94.9</v>
      </c>
      <c r="H362" s="95" t="s">
        <v>13</v>
      </c>
      <c r="I362" s="95" t="s">
        <v>13</v>
      </c>
      <c r="J362" s="96" t="s">
        <v>830</v>
      </c>
      <c r="K362" s="97" t="s">
        <v>15</v>
      </c>
      <c r="L362" s="98">
        <v>39510</v>
      </c>
      <c r="M362" s="113">
        <v>1119</v>
      </c>
      <c r="N362" s="100">
        <v>39843</v>
      </c>
    </row>
    <row r="363" spans="1:14" s="101" customFormat="1" ht="16.5" customHeight="1">
      <c r="A363" s="91">
        <f t="shared" si="26"/>
        <v>260</v>
      </c>
      <c r="B363" s="91">
        <f t="shared" si="25"/>
        <v>7</v>
      </c>
      <c r="C363" s="92" t="s">
        <v>388</v>
      </c>
      <c r="D363" s="93">
        <v>4335003314</v>
      </c>
      <c r="E363" s="94">
        <v>41317</v>
      </c>
      <c r="F363" s="93" t="s">
        <v>389</v>
      </c>
      <c r="G363" s="91">
        <v>99</v>
      </c>
      <c r="H363" s="95" t="s">
        <v>13</v>
      </c>
      <c r="I363" s="95" t="s">
        <v>13</v>
      </c>
      <c r="J363" s="96" t="s">
        <v>59</v>
      </c>
      <c r="K363" s="97" t="s">
        <v>15</v>
      </c>
      <c r="L363" s="98">
        <v>39525</v>
      </c>
      <c r="M363" s="113">
        <v>-15718</v>
      </c>
      <c r="N363" s="100">
        <v>39783</v>
      </c>
    </row>
    <row r="364" spans="1:14" s="101" customFormat="1" ht="16.5" customHeight="1" hidden="1">
      <c r="A364" s="303">
        <f t="shared" si="26"/>
        <v>261</v>
      </c>
      <c r="B364" s="303">
        <f t="shared" si="25"/>
        <v>8</v>
      </c>
      <c r="C364" s="304" t="s">
        <v>390</v>
      </c>
      <c r="D364" s="305">
        <v>4335003346</v>
      </c>
      <c r="E364" s="306"/>
      <c r="F364" s="305" t="s">
        <v>391</v>
      </c>
      <c r="G364" s="303"/>
      <c r="H364" s="307" t="s">
        <v>13</v>
      </c>
      <c r="I364" s="307" t="s">
        <v>13</v>
      </c>
      <c r="J364" s="308"/>
      <c r="K364" s="97"/>
      <c r="L364" s="98"/>
      <c r="M364" s="113">
        <v>-51</v>
      </c>
      <c r="N364" s="100">
        <v>39850</v>
      </c>
    </row>
    <row r="365" spans="1:30" s="101" customFormat="1" ht="16.5" customHeight="1">
      <c r="A365" s="91">
        <v>261</v>
      </c>
      <c r="B365" s="91">
        <v>8</v>
      </c>
      <c r="C365" s="92" t="s">
        <v>516</v>
      </c>
      <c r="D365" s="93">
        <v>4335003716</v>
      </c>
      <c r="E365" s="94">
        <v>41317</v>
      </c>
      <c r="F365" s="93" t="s">
        <v>517</v>
      </c>
      <c r="G365" s="91">
        <v>96.5</v>
      </c>
      <c r="H365" s="95" t="s">
        <v>13</v>
      </c>
      <c r="I365" s="95" t="s">
        <v>13</v>
      </c>
      <c r="J365" s="96" t="s">
        <v>833</v>
      </c>
      <c r="K365" s="97"/>
      <c r="L365" s="98"/>
      <c r="M365" s="113"/>
      <c r="N365" s="100"/>
      <c r="V365" s="101" t="s">
        <v>501</v>
      </c>
      <c r="AD365" s="101" t="s">
        <v>832</v>
      </c>
    </row>
    <row r="366" spans="1:14" s="101" customFormat="1" ht="16.5" customHeight="1">
      <c r="A366" s="91">
        <f t="shared" si="26"/>
        <v>262</v>
      </c>
      <c r="B366" s="91">
        <f t="shared" si="25"/>
        <v>9</v>
      </c>
      <c r="C366" s="92" t="s">
        <v>472</v>
      </c>
      <c r="D366" s="93">
        <v>4335003459</v>
      </c>
      <c r="E366" s="94">
        <v>41317</v>
      </c>
      <c r="F366" s="93" t="s">
        <v>473</v>
      </c>
      <c r="G366" s="91">
        <v>70.3</v>
      </c>
      <c r="H366" s="95" t="s">
        <v>13</v>
      </c>
      <c r="I366" s="95" t="s">
        <v>13</v>
      </c>
      <c r="J366" s="96" t="s">
        <v>831</v>
      </c>
      <c r="K366" s="97"/>
      <c r="L366" s="98"/>
      <c r="M366" s="113"/>
      <c r="N366" s="116"/>
    </row>
    <row r="367" spans="1:14" s="101" customFormat="1" ht="16.5" customHeight="1" hidden="1">
      <c r="A367" s="303">
        <f t="shared" si="26"/>
        <v>263</v>
      </c>
      <c r="B367" s="303">
        <v>11</v>
      </c>
      <c r="C367" s="304" t="s">
        <v>608</v>
      </c>
      <c r="D367" s="305">
        <v>4335003040</v>
      </c>
      <c r="E367" s="306"/>
      <c r="F367" s="305" t="s">
        <v>609</v>
      </c>
      <c r="G367" s="303"/>
      <c r="H367" s="307" t="s">
        <v>13</v>
      </c>
      <c r="I367" s="307" t="s">
        <v>13</v>
      </c>
      <c r="J367" s="308"/>
      <c r="K367" s="97"/>
      <c r="L367" s="98"/>
      <c r="M367" s="113"/>
      <c r="N367" s="116"/>
    </row>
    <row r="368" spans="1:14" s="5" customFormat="1" ht="12.75" customHeight="1">
      <c r="A368" s="25"/>
      <c r="B368" s="25"/>
      <c r="C368" s="41" t="s">
        <v>392</v>
      </c>
      <c r="D368" s="77"/>
      <c r="E368" s="24"/>
      <c r="F368" s="42"/>
      <c r="G368" s="49"/>
      <c r="H368" s="26"/>
      <c r="I368" s="26"/>
      <c r="J368" s="43"/>
      <c r="K368" s="28"/>
      <c r="L368" s="45"/>
      <c r="M368" s="30"/>
      <c r="N368" s="33"/>
    </row>
    <row r="369" spans="1:14" s="101" customFormat="1" ht="16.5" customHeight="1">
      <c r="A369" s="91">
        <v>263</v>
      </c>
      <c r="B369" s="91">
        <v>1</v>
      </c>
      <c r="C369" s="92" t="s">
        <v>393</v>
      </c>
      <c r="D369" s="93">
        <v>4337000598</v>
      </c>
      <c r="E369" s="94">
        <v>41312</v>
      </c>
      <c r="F369" s="93" t="s">
        <v>394</v>
      </c>
      <c r="G369" s="91">
        <v>82.7</v>
      </c>
      <c r="H369" s="95" t="s">
        <v>13</v>
      </c>
      <c r="I369" s="95" t="s">
        <v>13</v>
      </c>
      <c r="J369" s="96" t="s">
        <v>795</v>
      </c>
      <c r="K369" s="97"/>
      <c r="L369" s="98"/>
      <c r="M369" s="113">
        <v>81</v>
      </c>
      <c r="N369" s="100">
        <v>39853</v>
      </c>
    </row>
    <row r="370" spans="1:14" s="101" customFormat="1" ht="16.5" customHeight="1">
      <c r="A370" s="91">
        <f>A369+1</f>
        <v>264</v>
      </c>
      <c r="B370" s="91">
        <v>2</v>
      </c>
      <c r="C370" s="92" t="s">
        <v>594</v>
      </c>
      <c r="D370" s="93">
        <v>4337004850</v>
      </c>
      <c r="E370" s="94">
        <v>41312</v>
      </c>
      <c r="F370" s="93" t="s">
        <v>562</v>
      </c>
      <c r="G370" s="91">
        <v>96.1</v>
      </c>
      <c r="H370" s="95" t="s">
        <v>13</v>
      </c>
      <c r="I370" s="95" t="s">
        <v>13</v>
      </c>
      <c r="J370" s="96" t="s">
        <v>793</v>
      </c>
      <c r="K370" s="97" t="s">
        <v>15</v>
      </c>
      <c r="L370" s="98">
        <v>39513</v>
      </c>
      <c r="M370" s="113">
        <v>384</v>
      </c>
      <c r="N370" s="100">
        <v>39854</v>
      </c>
    </row>
    <row r="371" spans="1:14" s="101" customFormat="1" ht="16.5" customHeight="1">
      <c r="A371" s="91">
        <f aca="true" t="shared" si="27" ref="A371:A378">A370+1</f>
        <v>265</v>
      </c>
      <c r="B371" s="91">
        <f>B370+1</f>
        <v>3</v>
      </c>
      <c r="C371" s="92" t="s">
        <v>395</v>
      </c>
      <c r="D371" s="93">
        <v>4337000407</v>
      </c>
      <c r="E371" s="94">
        <v>41312</v>
      </c>
      <c r="F371" s="93" t="s">
        <v>396</v>
      </c>
      <c r="G371" s="91">
        <v>73.9</v>
      </c>
      <c r="H371" s="95" t="s">
        <v>13</v>
      </c>
      <c r="I371" s="95" t="s">
        <v>13</v>
      </c>
      <c r="J371" s="96" t="s">
        <v>794</v>
      </c>
      <c r="K371" s="97" t="s">
        <v>15</v>
      </c>
      <c r="L371" s="98">
        <v>39491</v>
      </c>
      <c r="M371" s="113">
        <v>138</v>
      </c>
      <c r="N371" s="100">
        <v>39854</v>
      </c>
    </row>
    <row r="372" spans="1:14" s="101" customFormat="1" ht="16.5" customHeight="1">
      <c r="A372" s="91">
        <f t="shared" si="27"/>
        <v>266</v>
      </c>
      <c r="B372" s="91">
        <f>B371+1</f>
        <v>4</v>
      </c>
      <c r="C372" s="92" t="s">
        <v>397</v>
      </c>
      <c r="D372" s="93">
        <v>4337004465</v>
      </c>
      <c r="E372" s="94">
        <v>41312</v>
      </c>
      <c r="F372" s="93" t="s">
        <v>398</v>
      </c>
      <c r="G372" s="91">
        <v>87.6</v>
      </c>
      <c r="H372" s="95" t="s">
        <v>13</v>
      </c>
      <c r="I372" s="95" t="s">
        <v>13</v>
      </c>
      <c r="J372" s="96" t="s">
        <v>788</v>
      </c>
      <c r="K372" s="97" t="s">
        <v>15</v>
      </c>
      <c r="L372" s="98">
        <v>39526</v>
      </c>
      <c r="M372" s="113">
        <v>744</v>
      </c>
      <c r="N372" s="100">
        <v>39853</v>
      </c>
    </row>
    <row r="373" spans="1:14" s="101" customFormat="1" ht="16.5" customHeight="1">
      <c r="A373" s="91">
        <f t="shared" si="27"/>
        <v>267</v>
      </c>
      <c r="B373" s="91">
        <v>5</v>
      </c>
      <c r="C373" s="92" t="s">
        <v>399</v>
      </c>
      <c r="D373" s="93">
        <v>4337004634</v>
      </c>
      <c r="E373" s="94">
        <v>41312</v>
      </c>
      <c r="F373" s="93" t="s">
        <v>400</v>
      </c>
      <c r="G373" s="91">
        <v>83.8</v>
      </c>
      <c r="H373" s="95" t="s">
        <v>13</v>
      </c>
      <c r="I373" s="95" t="s">
        <v>13</v>
      </c>
      <c r="J373" s="95">
        <v>54</v>
      </c>
      <c r="K373" s="97"/>
      <c r="L373" s="98"/>
      <c r="M373" s="113">
        <v>126</v>
      </c>
      <c r="N373" s="100">
        <v>39854</v>
      </c>
    </row>
    <row r="374" spans="1:22" s="101" customFormat="1" ht="16.5" customHeight="1">
      <c r="A374" s="91">
        <f t="shared" si="27"/>
        <v>268</v>
      </c>
      <c r="B374" s="91">
        <v>6</v>
      </c>
      <c r="C374" s="92" t="s">
        <v>534</v>
      </c>
      <c r="D374" s="93">
        <v>4337004803</v>
      </c>
      <c r="E374" s="94">
        <v>41312</v>
      </c>
      <c r="F374" s="93" t="s">
        <v>535</v>
      </c>
      <c r="G374" s="95">
        <v>84.96</v>
      </c>
      <c r="H374" s="95" t="s">
        <v>13</v>
      </c>
      <c r="I374" s="95" t="s">
        <v>13</v>
      </c>
      <c r="J374" s="95">
        <v>48.9</v>
      </c>
      <c r="K374" s="97"/>
      <c r="L374" s="98"/>
      <c r="M374" s="126"/>
      <c r="N374" s="100"/>
      <c r="V374" s="101" t="s">
        <v>544</v>
      </c>
    </row>
    <row r="375" spans="1:22" s="101" customFormat="1" ht="16.5" customHeight="1">
      <c r="A375" s="91">
        <f t="shared" si="27"/>
        <v>269</v>
      </c>
      <c r="B375" s="91">
        <v>7</v>
      </c>
      <c r="C375" s="92" t="s">
        <v>536</v>
      </c>
      <c r="D375" s="93">
        <v>4337004828</v>
      </c>
      <c r="E375" s="94">
        <v>41312</v>
      </c>
      <c r="F375" s="93" t="s">
        <v>537</v>
      </c>
      <c r="G375" s="95">
        <v>89.9</v>
      </c>
      <c r="H375" s="95" t="s">
        <v>13</v>
      </c>
      <c r="I375" s="95" t="s">
        <v>13</v>
      </c>
      <c r="J375" s="95">
        <v>13.5</v>
      </c>
      <c r="K375" s="97"/>
      <c r="L375" s="98"/>
      <c r="M375" s="126"/>
      <c r="N375" s="100"/>
      <c r="V375" s="101" t="s">
        <v>544</v>
      </c>
    </row>
    <row r="376" spans="1:14" s="5" customFormat="1" ht="16.5" customHeight="1">
      <c r="A376" s="91">
        <f t="shared" si="27"/>
        <v>270</v>
      </c>
      <c r="B376" s="25">
        <v>8</v>
      </c>
      <c r="C376" s="102" t="s">
        <v>551</v>
      </c>
      <c r="D376" s="93">
        <v>4337004610</v>
      </c>
      <c r="E376" s="94">
        <v>41312</v>
      </c>
      <c r="F376" s="93" t="s">
        <v>552</v>
      </c>
      <c r="G376" s="95">
        <v>71</v>
      </c>
      <c r="H376" s="95" t="s">
        <v>13</v>
      </c>
      <c r="I376" s="95" t="s">
        <v>13</v>
      </c>
      <c r="J376" s="95">
        <v>64</v>
      </c>
      <c r="K376" s="28"/>
      <c r="L376" s="32"/>
      <c r="M376" s="51"/>
      <c r="N376" s="31"/>
    </row>
    <row r="377" spans="1:14" s="5" customFormat="1" ht="16.5" customHeight="1">
      <c r="A377" s="91">
        <f t="shared" si="27"/>
        <v>271</v>
      </c>
      <c r="B377" s="25">
        <v>9</v>
      </c>
      <c r="C377" s="102" t="s">
        <v>861</v>
      </c>
      <c r="D377" s="93">
        <v>4337004722</v>
      </c>
      <c r="E377" s="94">
        <v>41324</v>
      </c>
      <c r="F377" s="93" t="s">
        <v>862</v>
      </c>
      <c r="G377" s="95">
        <v>70.1</v>
      </c>
      <c r="H377" s="95" t="s">
        <v>13</v>
      </c>
      <c r="I377" s="95" t="s">
        <v>13</v>
      </c>
      <c r="J377" s="95">
        <v>40.9</v>
      </c>
      <c r="K377" s="28"/>
      <c r="L377" s="32"/>
      <c r="M377" s="51"/>
      <c r="N377" s="31"/>
    </row>
    <row r="378" spans="1:14" s="5" customFormat="1" ht="16.5" customHeight="1">
      <c r="A378" s="91">
        <f t="shared" si="27"/>
        <v>272</v>
      </c>
      <c r="B378" s="25">
        <v>10</v>
      </c>
      <c r="C378" s="102" t="s">
        <v>743</v>
      </c>
      <c r="D378" s="93">
        <v>4337003870</v>
      </c>
      <c r="E378" s="94">
        <v>41324</v>
      </c>
      <c r="F378" s="93" t="s">
        <v>744</v>
      </c>
      <c r="G378" s="95">
        <v>82.2</v>
      </c>
      <c r="H378" s="95" t="s">
        <v>13</v>
      </c>
      <c r="I378" s="95" t="s">
        <v>13</v>
      </c>
      <c r="J378" s="95">
        <v>21</v>
      </c>
      <c r="K378" s="28"/>
      <c r="L378" s="32"/>
      <c r="M378" s="51"/>
      <c r="N378" s="31"/>
    </row>
    <row r="379" spans="1:14" s="5" customFormat="1" ht="13.5" customHeight="1">
      <c r="A379" s="25"/>
      <c r="B379" s="25"/>
      <c r="C379" s="41" t="s">
        <v>401</v>
      </c>
      <c r="D379" s="77"/>
      <c r="E379" s="24"/>
      <c r="F379" s="42"/>
      <c r="G379" s="49"/>
      <c r="H379" s="26"/>
      <c r="I379" s="26"/>
      <c r="J379" s="44"/>
      <c r="K379" s="28"/>
      <c r="L379" s="45"/>
      <c r="M379" s="30"/>
      <c r="N379" s="33"/>
    </row>
    <row r="380" spans="1:22" s="101" customFormat="1" ht="16.5" customHeight="1">
      <c r="A380" s="91">
        <v>273</v>
      </c>
      <c r="B380" s="91">
        <v>1</v>
      </c>
      <c r="C380" s="92" t="s">
        <v>402</v>
      </c>
      <c r="D380" s="93">
        <v>4338003601</v>
      </c>
      <c r="E380" s="94">
        <v>41324</v>
      </c>
      <c r="F380" s="93" t="s">
        <v>124</v>
      </c>
      <c r="G380" s="91">
        <v>91</v>
      </c>
      <c r="H380" s="95" t="s">
        <v>13</v>
      </c>
      <c r="I380" s="95" t="s">
        <v>13</v>
      </c>
      <c r="J380" s="96" t="s">
        <v>833</v>
      </c>
      <c r="K380" s="97" t="s">
        <v>15</v>
      </c>
      <c r="L380" s="98">
        <v>39545</v>
      </c>
      <c r="M380" s="113">
        <v>5986</v>
      </c>
      <c r="N380" s="100">
        <v>39855</v>
      </c>
      <c r="V380" s="101" t="s">
        <v>532</v>
      </c>
    </row>
    <row r="381" spans="1:22" s="101" customFormat="1" ht="16.5" customHeight="1">
      <c r="A381" s="91">
        <v>274</v>
      </c>
      <c r="B381" s="91">
        <v>2</v>
      </c>
      <c r="C381" s="92" t="s">
        <v>403</v>
      </c>
      <c r="D381" s="93">
        <v>4338007740</v>
      </c>
      <c r="E381" s="94">
        <v>41324</v>
      </c>
      <c r="F381" s="93" t="s">
        <v>404</v>
      </c>
      <c r="G381" s="91">
        <v>97</v>
      </c>
      <c r="H381" s="95" t="s">
        <v>13</v>
      </c>
      <c r="I381" s="95" t="s">
        <v>13</v>
      </c>
      <c r="J381" s="96" t="s">
        <v>778</v>
      </c>
      <c r="K381" s="97" t="s">
        <v>14</v>
      </c>
      <c r="L381" s="98">
        <v>39545</v>
      </c>
      <c r="M381" s="113">
        <v>4951</v>
      </c>
      <c r="N381" s="100">
        <v>39847</v>
      </c>
      <c r="V381" s="101" t="s">
        <v>532</v>
      </c>
    </row>
    <row r="382" spans="1:22" s="101" customFormat="1" ht="16.5" customHeight="1">
      <c r="A382" s="91">
        <f>A381+1</f>
        <v>275</v>
      </c>
      <c r="B382" s="91">
        <v>3</v>
      </c>
      <c r="C382" s="92" t="s">
        <v>530</v>
      </c>
      <c r="D382" s="93">
        <v>4338008511</v>
      </c>
      <c r="E382" s="94">
        <v>41324</v>
      </c>
      <c r="F382" s="93" t="s">
        <v>531</v>
      </c>
      <c r="G382" s="91">
        <v>99</v>
      </c>
      <c r="H382" s="95" t="s">
        <v>13</v>
      </c>
      <c r="I382" s="95" t="s">
        <v>13</v>
      </c>
      <c r="J382" s="96" t="s">
        <v>896</v>
      </c>
      <c r="K382" s="97"/>
      <c r="L382" s="98"/>
      <c r="M382" s="113"/>
      <c r="N382" s="100"/>
      <c r="V382" s="101" t="s">
        <v>532</v>
      </c>
    </row>
    <row r="383" spans="1:14" s="101" customFormat="1" ht="16.5" customHeight="1">
      <c r="A383" s="91">
        <f>A382+1</f>
        <v>276</v>
      </c>
      <c r="B383" s="91">
        <v>4</v>
      </c>
      <c r="C383" s="92" t="s">
        <v>904</v>
      </c>
      <c r="D383" s="93">
        <v>4338008832</v>
      </c>
      <c r="E383" s="94">
        <v>41324</v>
      </c>
      <c r="F383" s="93" t="s">
        <v>905</v>
      </c>
      <c r="G383" s="91">
        <v>98</v>
      </c>
      <c r="H383" s="95" t="s">
        <v>13</v>
      </c>
      <c r="I383" s="95" t="s">
        <v>13</v>
      </c>
      <c r="J383" s="96" t="s">
        <v>906</v>
      </c>
      <c r="K383" s="97"/>
      <c r="L383" s="98"/>
      <c r="M383" s="113"/>
      <c r="N383" s="100"/>
    </row>
    <row r="384" spans="1:14" s="101" customFormat="1" ht="16.5" customHeight="1">
      <c r="A384" s="91">
        <f>A383+1</f>
        <v>277</v>
      </c>
      <c r="B384" s="91">
        <v>5</v>
      </c>
      <c r="C384" s="92" t="s">
        <v>595</v>
      </c>
      <c r="D384" s="93">
        <v>4345299981</v>
      </c>
      <c r="E384" s="94">
        <v>41324</v>
      </c>
      <c r="F384" s="93" t="s">
        <v>596</v>
      </c>
      <c r="G384" s="91">
        <v>93</v>
      </c>
      <c r="H384" s="95" t="s">
        <v>13</v>
      </c>
      <c r="I384" s="95" t="s">
        <v>13</v>
      </c>
      <c r="J384" s="96" t="s">
        <v>823</v>
      </c>
      <c r="K384" s="97"/>
      <c r="L384" s="98"/>
      <c r="M384" s="113"/>
      <c r="N384" s="100"/>
    </row>
    <row r="385" spans="1:14" s="5" customFormat="1" ht="12.75" customHeight="1">
      <c r="A385" s="25"/>
      <c r="B385" s="25"/>
      <c r="C385" s="41" t="s">
        <v>405</v>
      </c>
      <c r="D385" s="77"/>
      <c r="E385" s="24"/>
      <c r="F385" s="42"/>
      <c r="G385" s="49"/>
      <c r="H385" s="26"/>
      <c r="I385" s="26"/>
      <c r="J385" s="43"/>
      <c r="K385" s="28"/>
      <c r="L385" s="45"/>
      <c r="M385" s="30"/>
      <c r="N385" s="33"/>
    </row>
    <row r="386" spans="1:14" s="101" customFormat="1" ht="16.5" customHeight="1">
      <c r="A386" s="91">
        <v>278</v>
      </c>
      <c r="B386" s="91">
        <v>1</v>
      </c>
      <c r="C386" s="92" t="s">
        <v>406</v>
      </c>
      <c r="D386" s="93">
        <v>4339000579</v>
      </c>
      <c r="E386" s="94">
        <v>41324</v>
      </c>
      <c r="F386" s="93" t="s">
        <v>407</v>
      </c>
      <c r="G386" s="91">
        <v>96.63</v>
      </c>
      <c r="H386" s="95" t="s">
        <v>13</v>
      </c>
      <c r="I386" s="95" t="s">
        <v>13</v>
      </c>
      <c r="J386" s="96" t="s">
        <v>898</v>
      </c>
      <c r="K386" s="97" t="s">
        <v>15</v>
      </c>
      <c r="L386" s="98">
        <v>39489</v>
      </c>
      <c r="M386" s="113">
        <v>13815</v>
      </c>
      <c r="N386" s="100">
        <v>39853</v>
      </c>
    </row>
    <row r="387" spans="1:14" s="101" customFormat="1" ht="16.5" customHeight="1">
      <c r="A387" s="91">
        <f aca="true" t="shared" si="28" ref="A387:A392">A386+1</f>
        <v>279</v>
      </c>
      <c r="B387" s="91">
        <f aca="true" t="shared" si="29" ref="B387:B392">B386+1</f>
        <v>2</v>
      </c>
      <c r="C387" s="92" t="s">
        <v>908</v>
      </c>
      <c r="D387" s="93">
        <v>4339009740</v>
      </c>
      <c r="E387" s="94">
        <v>41324</v>
      </c>
      <c r="F387" s="93" t="s">
        <v>597</v>
      </c>
      <c r="G387" s="91">
        <v>70.4</v>
      </c>
      <c r="H387" s="95" t="s">
        <v>13</v>
      </c>
      <c r="I387" s="95" t="s">
        <v>13</v>
      </c>
      <c r="J387" s="96" t="s">
        <v>788</v>
      </c>
      <c r="K387" s="97" t="s">
        <v>15</v>
      </c>
      <c r="L387" s="98">
        <v>39506</v>
      </c>
      <c r="M387" s="113">
        <v>731</v>
      </c>
      <c r="N387" s="100">
        <v>39850</v>
      </c>
    </row>
    <row r="388" spans="1:14" s="101" customFormat="1" ht="16.5" customHeight="1">
      <c r="A388" s="91">
        <f t="shared" si="28"/>
        <v>280</v>
      </c>
      <c r="B388" s="91">
        <f t="shared" si="29"/>
        <v>3</v>
      </c>
      <c r="C388" s="92" t="s">
        <v>202</v>
      </c>
      <c r="D388" s="93">
        <v>4339005930</v>
      </c>
      <c r="E388" s="94">
        <v>41324</v>
      </c>
      <c r="F388" s="93" t="s">
        <v>408</v>
      </c>
      <c r="G388" s="91">
        <v>96.8</v>
      </c>
      <c r="H388" s="95" t="s">
        <v>13</v>
      </c>
      <c r="I388" s="95" t="s">
        <v>13</v>
      </c>
      <c r="J388" s="96" t="s">
        <v>783</v>
      </c>
      <c r="K388" s="97" t="s">
        <v>15</v>
      </c>
      <c r="L388" s="98">
        <v>39456</v>
      </c>
      <c r="M388" s="113">
        <v>868</v>
      </c>
      <c r="N388" s="100">
        <v>39854</v>
      </c>
    </row>
    <row r="389" spans="1:14" s="101" customFormat="1" ht="16.5" customHeight="1">
      <c r="A389" s="91">
        <f t="shared" si="28"/>
        <v>281</v>
      </c>
      <c r="B389" s="91">
        <f t="shared" si="29"/>
        <v>4</v>
      </c>
      <c r="C389" s="92" t="s">
        <v>409</v>
      </c>
      <c r="D389" s="93">
        <v>4339008031</v>
      </c>
      <c r="E389" s="94">
        <v>41324</v>
      </c>
      <c r="F389" s="93" t="s">
        <v>410</v>
      </c>
      <c r="G389" s="91">
        <v>97</v>
      </c>
      <c r="H389" s="95" t="s">
        <v>13</v>
      </c>
      <c r="I389" s="95" t="s">
        <v>13</v>
      </c>
      <c r="J389" s="96" t="s">
        <v>800</v>
      </c>
      <c r="K389" s="97" t="s">
        <v>15</v>
      </c>
      <c r="L389" s="98">
        <v>39497</v>
      </c>
      <c r="M389" s="113">
        <v>3577</v>
      </c>
      <c r="N389" s="100">
        <v>39853</v>
      </c>
    </row>
    <row r="390" spans="1:14" s="101" customFormat="1" ht="16.5" customHeight="1">
      <c r="A390" s="91">
        <f t="shared" si="28"/>
        <v>282</v>
      </c>
      <c r="B390" s="91">
        <f t="shared" si="29"/>
        <v>5</v>
      </c>
      <c r="C390" s="92" t="s">
        <v>411</v>
      </c>
      <c r="D390" s="93">
        <v>4339008666</v>
      </c>
      <c r="E390" s="94">
        <v>41324</v>
      </c>
      <c r="F390" s="93" t="s">
        <v>412</v>
      </c>
      <c r="G390" s="91">
        <v>86.21</v>
      </c>
      <c r="H390" s="95" t="s">
        <v>13</v>
      </c>
      <c r="I390" s="95" t="s">
        <v>13</v>
      </c>
      <c r="J390" s="96" t="s">
        <v>821</v>
      </c>
      <c r="K390" s="97"/>
      <c r="L390" s="98"/>
      <c r="M390" s="113">
        <v>434</v>
      </c>
      <c r="N390" s="100">
        <v>39857</v>
      </c>
    </row>
    <row r="391" spans="1:14" s="101" customFormat="1" ht="16.5" customHeight="1">
      <c r="A391" s="91">
        <f t="shared" si="28"/>
        <v>283</v>
      </c>
      <c r="B391" s="91">
        <f t="shared" si="29"/>
        <v>6</v>
      </c>
      <c r="C391" s="92" t="s">
        <v>538</v>
      </c>
      <c r="D391" s="93">
        <v>4339009155</v>
      </c>
      <c r="E391" s="94">
        <v>41324</v>
      </c>
      <c r="F391" s="93" t="s">
        <v>539</v>
      </c>
      <c r="G391" s="91">
        <v>74</v>
      </c>
      <c r="H391" s="95" t="s">
        <v>13</v>
      </c>
      <c r="I391" s="95" t="s">
        <v>13</v>
      </c>
      <c r="J391" s="96" t="s">
        <v>907</v>
      </c>
      <c r="K391" s="97"/>
      <c r="L391" s="98"/>
      <c r="M391" s="113"/>
      <c r="N391" s="100"/>
    </row>
    <row r="392" spans="1:14" s="101" customFormat="1" ht="16.5" customHeight="1">
      <c r="A392" s="91">
        <f t="shared" si="28"/>
        <v>284</v>
      </c>
      <c r="B392" s="91">
        <f t="shared" si="29"/>
        <v>7</v>
      </c>
      <c r="C392" s="92" t="s">
        <v>540</v>
      </c>
      <c r="D392" s="93">
        <v>4339009268</v>
      </c>
      <c r="E392" s="94">
        <v>41324</v>
      </c>
      <c r="F392" s="93" t="s">
        <v>541</v>
      </c>
      <c r="G392" s="91">
        <v>87.32</v>
      </c>
      <c r="H392" s="95" t="s">
        <v>13</v>
      </c>
      <c r="I392" s="95" t="s">
        <v>13</v>
      </c>
      <c r="J392" s="96" t="s">
        <v>906</v>
      </c>
      <c r="K392" s="97"/>
      <c r="L392" s="98"/>
      <c r="M392" s="113"/>
      <c r="N392" s="100"/>
    </row>
    <row r="393" spans="1:14" s="101" customFormat="1" ht="16.5" customHeight="1">
      <c r="A393" s="91">
        <v>285</v>
      </c>
      <c r="B393" s="91">
        <v>8</v>
      </c>
      <c r="C393" s="92" t="s">
        <v>749</v>
      </c>
      <c r="D393" s="93">
        <v>4339008049</v>
      </c>
      <c r="E393" s="94">
        <v>41324</v>
      </c>
      <c r="F393" s="93" t="s">
        <v>413</v>
      </c>
      <c r="G393" s="95">
        <v>100</v>
      </c>
      <c r="H393" s="95" t="s">
        <v>13</v>
      </c>
      <c r="I393" s="95" t="s">
        <v>13</v>
      </c>
      <c r="J393" s="95">
        <v>23.3</v>
      </c>
      <c r="K393" s="161"/>
      <c r="L393" s="115"/>
      <c r="M393" s="153"/>
      <c r="N393" s="100"/>
    </row>
    <row r="394" spans="1:18" s="5" customFormat="1" ht="14.25" customHeight="1">
      <c r="A394" s="25"/>
      <c r="B394" s="25"/>
      <c r="C394" s="41" t="s">
        <v>417</v>
      </c>
      <c r="D394" s="77"/>
      <c r="E394" s="42"/>
      <c r="F394" s="42"/>
      <c r="G394" s="49"/>
      <c r="H394" s="26"/>
      <c r="I394" s="26"/>
      <c r="J394" s="44"/>
      <c r="K394" s="28"/>
      <c r="L394" s="45"/>
      <c r="M394" s="30"/>
      <c r="N394" s="33"/>
      <c r="R394" s="73"/>
    </row>
    <row r="395" spans="1:14" s="101" customFormat="1" ht="16.5" customHeight="1">
      <c r="A395" s="91">
        <v>286</v>
      </c>
      <c r="B395" s="91">
        <f aca="true" t="shared" si="30" ref="B395:B400">B394+1</f>
        <v>1</v>
      </c>
      <c r="C395" s="92" t="s">
        <v>418</v>
      </c>
      <c r="D395" s="93">
        <v>4346000273</v>
      </c>
      <c r="E395" s="94">
        <v>41312</v>
      </c>
      <c r="F395" s="197" t="s">
        <v>419</v>
      </c>
      <c r="G395" s="91">
        <v>92.1</v>
      </c>
      <c r="H395" s="95" t="s">
        <v>13</v>
      </c>
      <c r="I395" s="95" t="s">
        <v>13</v>
      </c>
      <c r="J395" s="96" t="s">
        <v>775</v>
      </c>
      <c r="K395" s="97" t="s">
        <v>15</v>
      </c>
      <c r="L395" s="98">
        <v>39547</v>
      </c>
      <c r="M395" s="113">
        <v>89487</v>
      </c>
      <c r="N395" s="100">
        <v>39850</v>
      </c>
    </row>
    <row r="396" spans="1:14" s="101" customFormat="1" ht="16.5" customHeight="1">
      <c r="A396" s="91">
        <f aca="true" t="shared" si="31" ref="A396:A401">A395+1</f>
        <v>287</v>
      </c>
      <c r="B396" s="91">
        <f t="shared" si="30"/>
        <v>2</v>
      </c>
      <c r="C396" s="92" t="s">
        <v>420</v>
      </c>
      <c r="D396" s="93">
        <v>4348000230</v>
      </c>
      <c r="E396" s="94">
        <v>41312</v>
      </c>
      <c r="F396" s="93" t="s">
        <v>421</v>
      </c>
      <c r="G396" s="91">
        <v>89.23</v>
      </c>
      <c r="H396" s="95" t="s">
        <v>13</v>
      </c>
      <c r="I396" s="95" t="s">
        <v>13</v>
      </c>
      <c r="J396" s="96" t="s">
        <v>794</v>
      </c>
      <c r="K396" s="97" t="s">
        <v>15</v>
      </c>
      <c r="L396" s="98">
        <v>39552</v>
      </c>
      <c r="M396" s="113">
        <v>14790</v>
      </c>
      <c r="N396" s="100">
        <v>39853</v>
      </c>
    </row>
    <row r="397" spans="1:14" s="101" customFormat="1" ht="16.5" customHeight="1">
      <c r="A397" s="91">
        <f t="shared" si="31"/>
        <v>288</v>
      </c>
      <c r="B397" s="91">
        <f t="shared" si="30"/>
        <v>3</v>
      </c>
      <c r="C397" s="92" t="s">
        <v>422</v>
      </c>
      <c r="D397" s="93">
        <v>4347006292</v>
      </c>
      <c r="E397" s="94">
        <v>41312</v>
      </c>
      <c r="F397" s="93" t="s">
        <v>31</v>
      </c>
      <c r="G397" s="91">
        <v>98.3</v>
      </c>
      <c r="H397" s="95" t="s">
        <v>13</v>
      </c>
      <c r="I397" s="95" t="s">
        <v>13</v>
      </c>
      <c r="J397" s="96" t="s">
        <v>779</v>
      </c>
      <c r="K397" s="97" t="s">
        <v>15</v>
      </c>
      <c r="L397" s="98">
        <v>39552</v>
      </c>
      <c r="M397" s="113">
        <v>3708</v>
      </c>
      <c r="N397" s="100">
        <v>39855</v>
      </c>
    </row>
    <row r="398" spans="1:14" s="101" customFormat="1" ht="24" customHeight="1">
      <c r="A398" s="91">
        <f t="shared" si="31"/>
        <v>289</v>
      </c>
      <c r="B398" s="91">
        <f t="shared" si="30"/>
        <v>4</v>
      </c>
      <c r="C398" s="152" t="s">
        <v>423</v>
      </c>
      <c r="D398" s="93">
        <v>4347004464</v>
      </c>
      <c r="E398" s="94">
        <v>41312</v>
      </c>
      <c r="F398" s="93" t="s">
        <v>35</v>
      </c>
      <c r="G398" s="91">
        <v>89.7</v>
      </c>
      <c r="H398" s="95" t="s">
        <v>13</v>
      </c>
      <c r="I398" s="95" t="s">
        <v>13</v>
      </c>
      <c r="J398" s="96" t="s">
        <v>777</v>
      </c>
      <c r="K398" s="97" t="s">
        <v>15</v>
      </c>
      <c r="L398" s="98">
        <v>39552</v>
      </c>
      <c r="M398" s="113">
        <v>62428</v>
      </c>
      <c r="N398" s="100">
        <v>39855</v>
      </c>
    </row>
    <row r="399" spans="1:14" s="101" customFormat="1" ht="16.5" customHeight="1">
      <c r="A399" s="91">
        <f t="shared" si="31"/>
        <v>290</v>
      </c>
      <c r="B399" s="91">
        <f t="shared" si="30"/>
        <v>5</v>
      </c>
      <c r="C399" s="92" t="s">
        <v>424</v>
      </c>
      <c r="D399" s="93">
        <v>4346052680</v>
      </c>
      <c r="E399" s="94">
        <v>41312</v>
      </c>
      <c r="F399" s="93" t="s">
        <v>117</v>
      </c>
      <c r="G399" s="91">
        <v>91.6</v>
      </c>
      <c r="H399" s="95" t="s">
        <v>13</v>
      </c>
      <c r="I399" s="95" t="s">
        <v>13</v>
      </c>
      <c r="J399" s="96" t="s">
        <v>780</v>
      </c>
      <c r="K399" s="97" t="s">
        <v>15</v>
      </c>
      <c r="L399" s="98">
        <v>39553</v>
      </c>
      <c r="M399" s="113">
        <v>2193</v>
      </c>
      <c r="N399" s="100">
        <v>39850</v>
      </c>
    </row>
    <row r="400" spans="1:14" s="101" customFormat="1" ht="16.5" customHeight="1">
      <c r="A400" s="91">
        <f t="shared" si="31"/>
        <v>291</v>
      </c>
      <c r="B400" s="91">
        <f t="shared" si="30"/>
        <v>6</v>
      </c>
      <c r="C400" s="92" t="s">
        <v>425</v>
      </c>
      <c r="D400" s="93">
        <v>4347004070</v>
      </c>
      <c r="E400" s="94">
        <v>41312</v>
      </c>
      <c r="F400" s="93" t="s">
        <v>426</v>
      </c>
      <c r="G400" s="91">
        <v>79</v>
      </c>
      <c r="H400" s="95" t="s">
        <v>13</v>
      </c>
      <c r="I400" s="95" t="s">
        <v>13</v>
      </c>
      <c r="J400" s="96" t="s">
        <v>782</v>
      </c>
      <c r="K400" s="97" t="s">
        <v>15</v>
      </c>
      <c r="L400" s="98">
        <v>39512</v>
      </c>
      <c r="M400" s="113">
        <v>-32100</v>
      </c>
      <c r="N400" s="100">
        <v>39847</v>
      </c>
    </row>
    <row r="401" spans="1:14" s="101" customFormat="1" ht="16.5" customHeight="1">
      <c r="A401" s="91">
        <f t="shared" si="31"/>
        <v>292</v>
      </c>
      <c r="B401" s="91">
        <v>7</v>
      </c>
      <c r="C401" s="92" t="s">
        <v>427</v>
      </c>
      <c r="D401" s="93">
        <v>4345078816</v>
      </c>
      <c r="E401" s="94">
        <v>41312</v>
      </c>
      <c r="F401" s="93" t="s">
        <v>428</v>
      </c>
      <c r="G401" s="91">
        <v>73.7</v>
      </c>
      <c r="H401" s="95" t="s">
        <v>13</v>
      </c>
      <c r="I401" s="95" t="s">
        <v>13</v>
      </c>
      <c r="J401" s="96" t="s">
        <v>780</v>
      </c>
      <c r="K401" s="174" t="s">
        <v>15</v>
      </c>
      <c r="L401" s="98">
        <v>39555</v>
      </c>
      <c r="M401" s="113">
        <v>5175</v>
      </c>
      <c r="N401" s="100">
        <v>39855</v>
      </c>
    </row>
    <row r="402" spans="1:14" s="101" customFormat="1" ht="16.5" customHeight="1">
      <c r="A402" s="91">
        <v>293</v>
      </c>
      <c r="B402" s="91">
        <v>8</v>
      </c>
      <c r="C402" s="92" t="s">
        <v>765</v>
      </c>
      <c r="D402" s="93">
        <v>4345269881</v>
      </c>
      <c r="E402" s="94">
        <v>41312</v>
      </c>
      <c r="F402" s="93" t="s">
        <v>766</v>
      </c>
      <c r="G402" s="91">
        <v>90</v>
      </c>
      <c r="H402" s="95" t="s">
        <v>13</v>
      </c>
      <c r="I402" s="95" t="s">
        <v>13</v>
      </c>
      <c r="J402" s="96" t="s">
        <v>979</v>
      </c>
      <c r="K402" s="97"/>
      <c r="L402" s="294"/>
      <c r="M402" s="295"/>
      <c r="N402" s="296"/>
    </row>
    <row r="403" spans="1:14" s="101" customFormat="1" ht="16.5" customHeight="1" hidden="1">
      <c r="A403" s="297">
        <v>318</v>
      </c>
      <c r="B403" s="297">
        <v>9</v>
      </c>
      <c r="C403" s="285"/>
      <c r="D403" s="286"/>
      <c r="E403" s="111"/>
      <c r="F403" s="286"/>
      <c r="G403" s="297"/>
      <c r="H403" s="287"/>
      <c r="I403" s="287"/>
      <c r="J403" s="288"/>
      <c r="K403" s="97"/>
      <c r="L403" s="294"/>
      <c r="M403" s="295"/>
      <c r="N403" s="296"/>
    </row>
    <row r="404" spans="1:14" s="101" customFormat="1" ht="18" customHeight="1" hidden="1">
      <c r="A404" s="179"/>
      <c r="B404" s="179"/>
      <c r="C404" s="180"/>
      <c r="D404" s="156"/>
      <c r="E404" s="181"/>
      <c r="F404" s="182"/>
      <c r="G404" s="183"/>
      <c r="H404" s="183"/>
      <c r="I404" s="183"/>
      <c r="J404" s="183"/>
      <c r="K404" s="120"/>
      <c r="L404" s="175"/>
      <c r="M404" s="176"/>
      <c r="N404" s="177"/>
    </row>
    <row r="405" spans="1:12" ht="18.75" hidden="1">
      <c r="A405" s="61"/>
      <c r="B405" s="188" t="s">
        <v>553</v>
      </c>
      <c r="C405" s="188"/>
      <c r="D405" s="188"/>
      <c r="E405" s="188"/>
      <c r="F405" s="189"/>
      <c r="G405" s="190"/>
      <c r="H405" s="190"/>
      <c r="I405" s="191"/>
      <c r="J405" s="192"/>
      <c r="L405" t="s">
        <v>121</v>
      </c>
    </row>
    <row r="406" spans="1:10" ht="18.75" hidden="1">
      <c r="A406" s="61"/>
      <c r="B406" s="187" t="s">
        <v>429</v>
      </c>
      <c r="C406" s="193"/>
      <c r="D406" s="189"/>
      <c r="E406" s="189"/>
      <c r="F406" s="189"/>
      <c r="G406" s="326" t="s">
        <v>546</v>
      </c>
      <c r="H406" s="326"/>
      <c r="I406" s="326"/>
      <c r="J406" s="326"/>
    </row>
    <row r="407" ht="15" hidden="1">
      <c r="A407" s="61"/>
    </row>
    <row r="408" spans="1:4" ht="15" hidden="1">
      <c r="A408" s="61"/>
      <c r="B408" s="323"/>
      <c r="C408" s="323"/>
      <c r="D408" s="323"/>
    </row>
    <row r="409" spans="1:10" ht="16.5" hidden="1">
      <c r="A409" s="61"/>
      <c r="B409" s="184"/>
      <c r="C409" s="185"/>
      <c r="D409" s="186"/>
      <c r="E409" s="63"/>
      <c r="F409" s="63"/>
      <c r="G409" s="64"/>
      <c r="H409" s="64"/>
      <c r="I409" s="65"/>
      <c r="J409" s="66"/>
    </row>
    <row r="410" spans="1:10" ht="15" hidden="1">
      <c r="A410" s="61"/>
      <c r="B410" s="323" t="s">
        <v>564</v>
      </c>
      <c r="C410" s="323"/>
      <c r="D410" s="323"/>
      <c r="E410" s="67"/>
      <c r="F410" s="67"/>
      <c r="G410" s="68"/>
      <c r="H410" s="68"/>
      <c r="I410" s="61"/>
      <c r="J410" s="66"/>
    </row>
    <row r="411" spans="1:10" ht="15" hidden="1">
      <c r="A411" s="61"/>
      <c r="B411" s="184" t="s">
        <v>563</v>
      </c>
      <c r="C411" s="185"/>
      <c r="D411" s="186"/>
      <c r="E411" s="68"/>
      <c r="F411" s="68"/>
      <c r="G411" s="61"/>
      <c r="H411" s="61"/>
      <c r="I411" s="61"/>
      <c r="J411" s="68"/>
    </row>
    <row r="412" spans="1:10" ht="15">
      <c r="A412" s="61"/>
      <c r="B412" s="70"/>
      <c r="C412" s="69"/>
      <c r="D412" s="68"/>
      <c r="E412" s="68"/>
      <c r="F412" s="68"/>
      <c r="G412" s="61"/>
      <c r="H412" s="61"/>
      <c r="I412" s="61"/>
      <c r="J412" s="68"/>
    </row>
    <row r="413" spans="1:10" ht="15">
      <c r="A413" s="61"/>
      <c r="E413" s="69"/>
      <c r="F413" s="69"/>
      <c r="G413" s="67"/>
      <c r="H413" s="68"/>
      <c r="I413" s="68"/>
      <c r="J413" s="68"/>
    </row>
    <row r="414" spans="1:10" ht="15">
      <c r="A414" s="61"/>
      <c r="E414" s="69"/>
      <c r="F414" s="69"/>
      <c r="G414" s="67"/>
      <c r="H414" s="68"/>
      <c r="I414" s="68"/>
      <c r="J414" s="68"/>
    </row>
    <row r="415" spans="1:10" ht="15">
      <c r="A415" s="61"/>
      <c r="B415" s="61"/>
      <c r="C415" s="70"/>
      <c r="D415" s="69"/>
      <c r="E415" s="69"/>
      <c r="F415" s="69"/>
      <c r="G415" s="67"/>
      <c r="H415" s="68"/>
      <c r="I415" s="68"/>
      <c r="J415" s="68"/>
    </row>
    <row r="416" spans="1:10" ht="15">
      <c r="A416" s="61"/>
      <c r="B416" s="61"/>
      <c r="C416" s="70"/>
      <c r="D416" s="69"/>
      <c r="E416" s="69"/>
      <c r="F416" s="69"/>
      <c r="G416" s="67"/>
      <c r="H416" s="68"/>
      <c r="I416" s="68"/>
      <c r="J416" s="68"/>
    </row>
    <row r="417" spans="1:10" ht="15">
      <c r="A417" s="184"/>
      <c r="E417" s="69"/>
      <c r="F417" s="69"/>
      <c r="G417" s="67"/>
      <c r="H417" s="68"/>
      <c r="I417" s="68"/>
      <c r="J417" s="68"/>
    </row>
    <row r="418" spans="1:10" ht="15">
      <c r="A418" s="184"/>
      <c r="E418" s="69"/>
      <c r="F418" s="69"/>
      <c r="G418" s="67"/>
      <c r="H418" s="66"/>
      <c r="I418" s="66"/>
      <c r="J418" s="66"/>
    </row>
    <row r="419" spans="1:10" ht="15">
      <c r="A419" s="61"/>
      <c r="B419" s="61"/>
      <c r="C419" s="70"/>
      <c r="D419" s="69"/>
      <c r="E419" s="69"/>
      <c r="F419" s="69"/>
      <c r="G419" s="67"/>
      <c r="H419" s="66"/>
      <c r="I419" s="66"/>
      <c r="J419" s="66"/>
    </row>
    <row r="420" spans="1:10" ht="15">
      <c r="A420" s="61"/>
      <c r="B420" s="61"/>
      <c r="C420" s="70"/>
      <c r="D420" s="69"/>
      <c r="E420" s="69"/>
      <c r="F420" s="69"/>
      <c r="G420" s="67"/>
      <c r="H420" s="66"/>
      <c r="I420" s="66"/>
      <c r="J420" s="66"/>
    </row>
    <row r="421" spans="1:10" ht="15">
      <c r="A421" s="61"/>
      <c r="B421" s="61"/>
      <c r="C421" s="70"/>
      <c r="D421" s="69"/>
      <c r="E421" s="69"/>
      <c r="F421" s="69"/>
      <c r="G421" s="67"/>
      <c r="H421" s="66"/>
      <c r="I421" s="66"/>
      <c r="J421" s="66"/>
    </row>
    <row r="422" spans="1:10" ht="15">
      <c r="A422" s="61"/>
      <c r="B422" s="61"/>
      <c r="C422" s="70"/>
      <c r="D422" s="69"/>
      <c r="E422" s="69"/>
      <c r="F422" s="69"/>
      <c r="G422" s="67"/>
      <c r="H422" s="66"/>
      <c r="I422" s="66"/>
      <c r="J422" s="66"/>
    </row>
    <row r="423" spans="1:10" ht="15">
      <c r="A423" s="61"/>
      <c r="B423" s="61"/>
      <c r="C423" s="70"/>
      <c r="D423" s="69"/>
      <c r="E423" s="69"/>
      <c r="F423" s="69"/>
      <c r="G423" s="67"/>
      <c r="H423" s="66"/>
      <c r="I423" s="66"/>
      <c r="J423" s="66"/>
    </row>
  </sheetData>
  <sheetProtection/>
  <mergeCells count="35">
    <mergeCell ref="B10:H10"/>
    <mergeCell ref="A11:I11"/>
    <mergeCell ref="C12:H12"/>
    <mergeCell ref="H15:M15"/>
    <mergeCell ref="H16:M18"/>
    <mergeCell ref="F20:I20"/>
    <mergeCell ref="F21:I21"/>
    <mergeCell ref="F22:I22"/>
    <mergeCell ref="G25:I25"/>
    <mergeCell ref="J26:L26"/>
    <mergeCell ref="A27:J27"/>
    <mergeCell ref="A28:M28"/>
    <mergeCell ref="A29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V78:Y78"/>
    <mergeCell ref="V164:X164"/>
    <mergeCell ref="B410:D410"/>
    <mergeCell ref="V173:Y173"/>
    <mergeCell ref="V187:Z187"/>
    <mergeCell ref="V259:AA259"/>
    <mergeCell ref="AD361:AI361"/>
    <mergeCell ref="G406:J406"/>
    <mergeCell ref="B408:D4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4"/>
  <sheetViews>
    <sheetView zoomScalePageLayoutView="0" workbookViewId="0" topLeftCell="A25">
      <selection activeCell="W32" sqref="W32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6.2812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6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49"/>
      <c r="C10" s="349"/>
      <c r="D10" s="349"/>
      <c r="E10" s="349"/>
      <c r="F10" s="349"/>
      <c r="G10" s="349"/>
      <c r="H10" s="349"/>
      <c r="I10" s="6"/>
      <c r="J10" s="6"/>
    </row>
    <row r="11" spans="1:10" ht="15.75" hidden="1">
      <c r="A11" s="350"/>
      <c r="B11" s="350"/>
      <c r="C11" s="350"/>
      <c r="D11" s="350"/>
      <c r="E11" s="350"/>
      <c r="F11" s="350"/>
      <c r="G11" s="350"/>
      <c r="H11" s="350"/>
      <c r="I11" s="350"/>
      <c r="J11" s="6"/>
    </row>
    <row r="12" spans="2:10" ht="14.25" customHeight="1" hidden="1">
      <c r="B12" s="7"/>
      <c r="C12" s="351"/>
      <c r="D12" s="351"/>
      <c r="E12" s="351"/>
      <c r="F12" s="351"/>
      <c r="G12" s="351"/>
      <c r="H12" s="351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52"/>
      <c r="I15" s="353"/>
      <c r="J15" s="353"/>
      <c r="K15" s="353"/>
      <c r="L15" s="353"/>
      <c r="M15" s="353"/>
    </row>
    <row r="16" spans="2:13" ht="29.25" customHeight="1" hidden="1">
      <c r="B16" s="9"/>
      <c r="C16" s="9"/>
      <c r="D16" s="9"/>
      <c r="E16" s="9"/>
      <c r="F16" s="9"/>
      <c r="G16" s="9"/>
      <c r="H16" s="354"/>
      <c r="I16" s="355"/>
      <c r="J16" s="355"/>
      <c r="K16" s="355"/>
      <c r="L16" s="355"/>
      <c r="M16" s="355"/>
    </row>
    <row r="17" spans="2:13" ht="19.5" customHeight="1" hidden="1">
      <c r="B17" s="9"/>
      <c r="C17" s="9"/>
      <c r="D17" s="9"/>
      <c r="E17" s="9"/>
      <c r="F17" s="9"/>
      <c r="G17" s="9"/>
      <c r="H17" s="356"/>
      <c r="I17" s="356"/>
      <c r="J17" s="356"/>
      <c r="K17" s="356"/>
      <c r="L17" s="356"/>
      <c r="M17" s="356"/>
    </row>
    <row r="18" spans="2:19" ht="27" customHeight="1" hidden="1">
      <c r="B18" s="9"/>
      <c r="C18" s="9"/>
      <c r="D18" s="9"/>
      <c r="E18" s="9"/>
      <c r="F18" s="9"/>
      <c r="G18" s="9"/>
      <c r="H18" s="356"/>
      <c r="I18" s="356"/>
      <c r="J18" s="356"/>
      <c r="K18" s="356"/>
      <c r="L18" s="356"/>
      <c r="M18" s="356"/>
      <c r="S18" s="12"/>
    </row>
    <row r="19" spans="2:21" ht="19.5" customHeight="1" hidden="1">
      <c r="B19" s="9"/>
      <c r="C19" s="9"/>
      <c r="D19" s="9"/>
      <c r="E19" s="107"/>
      <c r="F19" s="195" t="s">
        <v>0</v>
      </c>
      <c r="G19" s="195"/>
      <c r="H19" s="195"/>
      <c r="I19" s="195"/>
      <c r="J19" s="81"/>
      <c r="L19" s="80"/>
      <c r="M19" s="80"/>
      <c r="S19" s="83"/>
      <c r="T19" s="61"/>
      <c r="U19" s="61"/>
    </row>
    <row r="20" spans="2:21" ht="19.5" customHeight="1" hidden="1">
      <c r="B20" s="9"/>
      <c r="C20" s="9"/>
      <c r="D20" s="9"/>
      <c r="E20" s="79"/>
      <c r="F20" s="342" t="s">
        <v>611</v>
      </c>
      <c r="G20" s="342"/>
      <c r="H20" s="342"/>
      <c r="I20" s="342"/>
      <c r="J20" s="106"/>
      <c r="L20" s="80"/>
      <c r="M20" s="80"/>
      <c r="S20" s="83"/>
      <c r="T20" s="61"/>
      <c r="U20" s="61"/>
    </row>
    <row r="21" spans="2:21" ht="21" customHeight="1" hidden="1">
      <c r="B21" s="9"/>
      <c r="C21" s="9"/>
      <c r="D21" s="9"/>
      <c r="E21" s="301"/>
      <c r="F21" s="342" t="s">
        <v>481</v>
      </c>
      <c r="G21" s="342"/>
      <c r="H21" s="342"/>
      <c r="I21" s="342"/>
      <c r="J21" s="106"/>
      <c r="L21" s="80"/>
      <c r="M21" s="80"/>
      <c r="S21" s="83"/>
      <c r="T21" s="61"/>
      <c r="U21" s="61"/>
    </row>
    <row r="22" spans="2:21" ht="20.25" customHeight="1" hidden="1">
      <c r="B22" s="9"/>
      <c r="C22" s="9"/>
      <c r="D22" s="9"/>
      <c r="E22" s="301"/>
      <c r="F22" s="342" t="s">
        <v>482</v>
      </c>
      <c r="G22" s="342"/>
      <c r="H22" s="342"/>
      <c r="I22" s="342"/>
      <c r="J22" s="301"/>
      <c r="L22" s="80"/>
      <c r="M22" s="80"/>
      <c r="S22" s="83"/>
      <c r="T22" s="61"/>
      <c r="U22" s="61"/>
    </row>
    <row r="23" spans="2:21" ht="20.25" customHeight="1" hidden="1">
      <c r="B23" s="9"/>
      <c r="C23" s="9"/>
      <c r="D23" s="9"/>
      <c r="E23" s="301"/>
      <c r="F23" s="263"/>
      <c r="G23" s="263"/>
      <c r="H23" s="263"/>
      <c r="I23" s="263"/>
      <c r="J23" s="301"/>
      <c r="L23" s="80"/>
      <c r="M23" s="80"/>
      <c r="S23" s="83"/>
      <c r="T23" s="61"/>
      <c r="U23" s="61"/>
    </row>
    <row r="24" spans="2:21" ht="15" customHeight="1" hidden="1">
      <c r="B24" s="9"/>
      <c r="C24" s="9"/>
      <c r="D24" s="9"/>
      <c r="E24" s="87"/>
      <c r="F24" s="196"/>
      <c r="G24" s="344" t="s">
        <v>603</v>
      </c>
      <c r="H24" s="364"/>
      <c r="I24" s="364"/>
      <c r="J24" s="80"/>
      <c r="L24" s="80"/>
      <c r="M24" s="80"/>
      <c r="S24" s="83"/>
      <c r="T24" s="61"/>
      <c r="U24" s="61"/>
    </row>
    <row r="25" spans="2:21" ht="15" customHeight="1">
      <c r="B25" s="9"/>
      <c r="C25" s="9"/>
      <c r="D25" s="9"/>
      <c r="E25" s="87"/>
      <c r="F25" s="276"/>
      <c r="G25" s="273"/>
      <c r="H25" s="274"/>
      <c r="I25" s="274"/>
      <c r="J25" s="80"/>
      <c r="L25" s="80"/>
      <c r="M25" s="80"/>
      <c r="S25" s="83"/>
      <c r="T25" s="61"/>
      <c r="U25" s="61"/>
    </row>
    <row r="26" spans="2:21" ht="17.25" customHeight="1" hidden="1">
      <c r="B26" s="9"/>
      <c r="C26" s="9"/>
      <c r="D26" s="9"/>
      <c r="E26" s="9"/>
      <c r="F26" s="9"/>
      <c r="G26" s="9"/>
      <c r="H26" s="9"/>
      <c r="I26" s="10"/>
      <c r="J26" s="346"/>
      <c r="K26" s="346"/>
      <c r="L26" s="346"/>
      <c r="S26" s="83"/>
      <c r="T26" s="61"/>
      <c r="U26" s="61"/>
    </row>
    <row r="27" spans="1:21" ht="14.25" customHeight="1">
      <c r="A27" s="347" t="s">
        <v>612</v>
      </c>
      <c r="B27" s="347"/>
      <c r="C27" s="347"/>
      <c r="D27" s="347"/>
      <c r="E27" s="347"/>
      <c r="F27" s="347"/>
      <c r="G27" s="347"/>
      <c r="H27" s="347"/>
      <c r="I27" s="347"/>
      <c r="J27" s="347"/>
      <c r="S27" s="83"/>
      <c r="T27" s="61"/>
      <c r="U27" s="61"/>
    </row>
    <row r="28" spans="1:21" ht="17.25" customHeight="1">
      <c r="A28" s="363" t="s">
        <v>613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S28" s="83"/>
      <c r="T28" s="61"/>
      <c r="U28" s="61"/>
    </row>
    <row r="29" spans="1:21" ht="17.25" customHeight="1">
      <c r="A29" s="363" t="s">
        <v>614</v>
      </c>
      <c r="B29" s="363"/>
      <c r="C29" s="363"/>
      <c r="D29" s="363"/>
      <c r="E29" s="363"/>
      <c r="F29" s="363"/>
      <c r="G29" s="363"/>
      <c r="H29" s="363"/>
      <c r="I29" s="363"/>
      <c r="J29" s="363"/>
      <c r="K29" s="199"/>
      <c r="L29" s="199"/>
      <c r="M29" s="199"/>
      <c r="S29" s="83"/>
      <c r="T29" s="61"/>
      <c r="U29" s="61"/>
    </row>
    <row r="30" spans="1:21" ht="17.25" customHeight="1">
      <c r="A30" s="334" t="s">
        <v>956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S30" s="84"/>
      <c r="T30" s="61"/>
      <c r="U30" s="61"/>
    </row>
    <row r="31" spans="1:14" ht="76.5" customHeight="1">
      <c r="A31" s="335" t="s">
        <v>483</v>
      </c>
      <c r="B31" s="327" t="s">
        <v>2</v>
      </c>
      <c r="C31" s="337" t="s">
        <v>3</v>
      </c>
      <c r="D31" s="327" t="s">
        <v>4</v>
      </c>
      <c r="E31" s="327" t="s">
        <v>5</v>
      </c>
      <c r="F31" s="327" t="s">
        <v>615</v>
      </c>
      <c r="G31" s="340" t="s">
        <v>957</v>
      </c>
      <c r="H31" s="340" t="s">
        <v>958</v>
      </c>
      <c r="I31" s="327" t="s">
        <v>533</v>
      </c>
      <c r="J31" s="327" t="s">
        <v>574</v>
      </c>
      <c r="K31" s="11"/>
      <c r="L31" s="329" t="s">
        <v>7</v>
      </c>
      <c r="M31" s="331" t="s">
        <v>8</v>
      </c>
      <c r="N31" s="333" t="s">
        <v>9</v>
      </c>
    </row>
    <row r="32" spans="1:14" s="12" customFormat="1" ht="156" customHeight="1">
      <c r="A32" s="336"/>
      <c r="B32" s="328"/>
      <c r="C32" s="338"/>
      <c r="D32" s="328"/>
      <c r="E32" s="339"/>
      <c r="F32" s="339"/>
      <c r="G32" s="341"/>
      <c r="H32" s="341"/>
      <c r="I32" s="328"/>
      <c r="J32" s="328"/>
      <c r="L32" s="330"/>
      <c r="M32" s="332"/>
      <c r="N32" s="333"/>
    </row>
    <row r="33" spans="1:24" s="12" customFormat="1" ht="15">
      <c r="A33" s="13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L33" s="15"/>
      <c r="M33" s="16">
        <v>11</v>
      </c>
      <c r="N33" s="16">
        <v>12</v>
      </c>
      <c r="X33" s="12" t="s">
        <v>121</v>
      </c>
    </row>
    <row r="34" spans="1:14" ht="13.5" customHeight="1">
      <c r="A34" s="15"/>
      <c r="B34" s="17"/>
      <c r="C34" s="18" t="s">
        <v>10</v>
      </c>
      <c r="D34" s="77"/>
      <c r="E34" s="19"/>
      <c r="F34" s="19"/>
      <c r="G34" s="17"/>
      <c r="H34" s="20"/>
      <c r="I34" s="20"/>
      <c r="J34" s="20"/>
      <c r="K34" s="12"/>
      <c r="L34" s="15"/>
      <c r="M34" s="15"/>
      <c r="N34" s="15"/>
    </row>
    <row r="35" spans="1:19" s="5" customFormat="1" ht="16.5" customHeight="1" hidden="1">
      <c r="A35" s="21"/>
      <c r="B35" s="21"/>
      <c r="C35" s="22" t="s">
        <v>20</v>
      </c>
      <c r="D35" s="23">
        <v>4301002048</v>
      </c>
      <c r="E35" s="24"/>
      <c r="F35" s="23" t="s">
        <v>21</v>
      </c>
      <c r="G35" s="25"/>
      <c r="H35" s="26" t="s">
        <v>13</v>
      </c>
      <c r="I35" s="26" t="s">
        <v>13</v>
      </c>
      <c r="J35" s="27"/>
      <c r="K35" s="28" t="s">
        <v>15</v>
      </c>
      <c r="L35" s="32">
        <v>39534</v>
      </c>
      <c r="M35" s="30">
        <v>3097</v>
      </c>
      <c r="N35" s="31">
        <v>39860</v>
      </c>
      <c r="R35" s="200"/>
      <c r="S35" s="47"/>
    </row>
    <row r="36" spans="1:15" s="5" customFormat="1" ht="16.5" customHeight="1" hidden="1">
      <c r="A36" s="21"/>
      <c r="B36" s="21"/>
      <c r="C36" s="22" t="s">
        <v>616</v>
      </c>
      <c r="D36" s="23">
        <v>430100384382</v>
      </c>
      <c r="E36" s="24"/>
      <c r="F36" s="23" t="s">
        <v>617</v>
      </c>
      <c r="G36" s="26"/>
      <c r="H36" s="26" t="s">
        <v>13</v>
      </c>
      <c r="I36" s="26"/>
      <c r="J36" s="26" t="s">
        <v>13</v>
      </c>
      <c r="K36" s="28"/>
      <c r="L36" s="32">
        <v>39552</v>
      </c>
      <c r="M36" s="30">
        <v>470</v>
      </c>
      <c r="N36" s="31">
        <v>39856</v>
      </c>
      <c r="O36" s="35" t="s">
        <v>22</v>
      </c>
    </row>
    <row r="37" spans="1:14" s="5" customFormat="1" ht="16.5" customHeight="1" hidden="1">
      <c r="A37" s="21"/>
      <c r="B37" s="21"/>
      <c r="C37" s="22" t="s">
        <v>618</v>
      </c>
      <c r="D37" s="23">
        <v>430100005933</v>
      </c>
      <c r="E37" s="24"/>
      <c r="F37" s="23" t="s">
        <v>619</v>
      </c>
      <c r="G37" s="26"/>
      <c r="H37" s="26" t="s">
        <v>13</v>
      </c>
      <c r="I37" s="26"/>
      <c r="J37" s="26" t="s">
        <v>13</v>
      </c>
      <c r="K37" s="36"/>
      <c r="L37" s="37"/>
      <c r="M37" s="30"/>
      <c r="N37" s="33"/>
    </row>
    <row r="38" spans="1:14" s="5" customFormat="1" ht="16.5" customHeight="1">
      <c r="A38" s="21">
        <v>1</v>
      </c>
      <c r="B38" s="21">
        <v>1</v>
      </c>
      <c r="C38" s="22" t="s">
        <v>620</v>
      </c>
      <c r="D38" s="23">
        <v>430100416002</v>
      </c>
      <c r="E38" s="24">
        <v>41324</v>
      </c>
      <c r="F38" s="23" t="s">
        <v>621</v>
      </c>
      <c r="G38" s="26">
        <v>85</v>
      </c>
      <c r="H38" s="26" t="s">
        <v>13</v>
      </c>
      <c r="I38" s="26">
        <v>119</v>
      </c>
      <c r="J38" s="26" t="s">
        <v>13</v>
      </c>
      <c r="K38" s="36"/>
      <c r="L38" s="37"/>
      <c r="M38" s="30"/>
      <c r="N38" s="33"/>
    </row>
    <row r="39" spans="1:14" s="5" customFormat="1" ht="16.5" customHeight="1" hidden="1">
      <c r="A39" s="21"/>
      <c r="B39" s="21"/>
      <c r="C39" s="22" t="s">
        <v>622</v>
      </c>
      <c r="D39" s="23">
        <v>430100006503</v>
      </c>
      <c r="E39" s="24"/>
      <c r="F39" s="23" t="s">
        <v>623</v>
      </c>
      <c r="G39" s="26"/>
      <c r="H39" s="26" t="s">
        <v>13</v>
      </c>
      <c r="I39" s="26"/>
      <c r="J39" s="26" t="s">
        <v>13</v>
      </c>
      <c r="K39" s="36"/>
      <c r="L39" s="37"/>
      <c r="M39" s="30"/>
      <c r="N39" s="33"/>
    </row>
    <row r="40" spans="1:14" s="5" customFormat="1" ht="16.5" customHeight="1" hidden="1">
      <c r="A40" s="21"/>
      <c r="B40" s="21"/>
      <c r="C40" s="22" t="s">
        <v>624</v>
      </c>
      <c r="D40" s="23">
        <v>430100279194</v>
      </c>
      <c r="E40" s="24"/>
      <c r="F40" s="23" t="s">
        <v>625</v>
      </c>
      <c r="G40" s="26"/>
      <c r="H40" s="26" t="s">
        <v>13</v>
      </c>
      <c r="I40" s="26"/>
      <c r="J40" s="26" t="s">
        <v>13</v>
      </c>
      <c r="K40" s="36"/>
      <c r="L40" s="37"/>
      <c r="M40" s="30"/>
      <c r="N40" s="33"/>
    </row>
    <row r="41" spans="1:14" s="5" customFormat="1" ht="16.5" customHeight="1" hidden="1">
      <c r="A41" s="21"/>
      <c r="B41" s="21"/>
      <c r="C41" s="18" t="s">
        <v>23</v>
      </c>
      <c r="D41" s="23"/>
      <c r="E41" s="24"/>
      <c r="F41" s="23"/>
      <c r="G41" s="26"/>
      <c r="H41" s="26"/>
      <c r="I41" s="26"/>
      <c r="J41" s="26"/>
      <c r="K41" s="36"/>
      <c r="L41" s="37"/>
      <c r="M41" s="30"/>
      <c r="N41" s="33"/>
    </row>
    <row r="42" spans="1:14" s="101" customFormat="1" ht="16.5" customHeight="1" hidden="1">
      <c r="A42" s="114">
        <v>4</v>
      </c>
      <c r="B42" s="114">
        <v>1</v>
      </c>
      <c r="C42" s="92" t="s">
        <v>759</v>
      </c>
      <c r="D42" s="93">
        <v>430200238402</v>
      </c>
      <c r="E42" s="94"/>
      <c r="F42" s="93" t="s">
        <v>760</v>
      </c>
      <c r="G42" s="95"/>
      <c r="H42" s="95" t="s">
        <v>13</v>
      </c>
      <c r="I42" s="95"/>
      <c r="J42" s="95" t="s">
        <v>13</v>
      </c>
      <c r="K42" s="141"/>
      <c r="L42" s="289"/>
      <c r="M42" s="113"/>
      <c r="N42" s="290"/>
    </row>
    <row r="43" spans="1:14" s="5" customFormat="1" ht="12.75" customHeight="1">
      <c r="A43" s="21"/>
      <c r="B43" s="21"/>
      <c r="C43" s="41" t="s">
        <v>51</v>
      </c>
      <c r="D43" s="77"/>
      <c r="E43" s="24"/>
      <c r="F43" s="42"/>
      <c r="G43" s="43"/>
      <c r="H43" s="26"/>
      <c r="I43" s="26"/>
      <c r="J43" s="44"/>
      <c r="K43" s="28"/>
      <c r="L43" s="45"/>
      <c r="M43" s="30"/>
      <c r="N43" s="33"/>
    </row>
    <row r="44" spans="1:15" s="5" customFormat="1" ht="16.5" customHeight="1" hidden="1">
      <c r="A44" s="21"/>
      <c r="B44" s="21"/>
      <c r="C44" s="22" t="s">
        <v>626</v>
      </c>
      <c r="D44" s="23">
        <v>430400006649</v>
      </c>
      <c r="E44" s="24"/>
      <c r="F44" s="23" t="s">
        <v>627</v>
      </c>
      <c r="G44" s="26"/>
      <c r="H44" s="26" t="s">
        <v>13</v>
      </c>
      <c r="I44" s="26"/>
      <c r="J44" s="26" t="s">
        <v>13</v>
      </c>
      <c r="K44" s="28" t="s">
        <v>14</v>
      </c>
      <c r="L44" s="32">
        <v>39545</v>
      </c>
      <c r="M44" s="34">
        <v>1.3</v>
      </c>
      <c r="N44" s="31">
        <v>39860</v>
      </c>
      <c r="O44" s="35" t="s">
        <v>22</v>
      </c>
    </row>
    <row r="45" spans="1:15" s="5" customFormat="1" ht="16.5" customHeight="1">
      <c r="A45" s="21">
        <v>2</v>
      </c>
      <c r="B45" s="21">
        <v>1</v>
      </c>
      <c r="C45" s="22" t="s">
        <v>628</v>
      </c>
      <c r="D45" s="23">
        <v>430400047645</v>
      </c>
      <c r="E45" s="24">
        <v>41324</v>
      </c>
      <c r="F45" s="23" t="s">
        <v>629</v>
      </c>
      <c r="G45" s="26">
        <v>100</v>
      </c>
      <c r="H45" s="26" t="s">
        <v>13</v>
      </c>
      <c r="I45" s="26">
        <v>191.7</v>
      </c>
      <c r="J45" s="26" t="s">
        <v>13</v>
      </c>
      <c r="K45" s="28"/>
      <c r="L45" s="32"/>
      <c r="M45" s="34"/>
      <c r="N45" s="31"/>
      <c r="O45" s="35"/>
    </row>
    <row r="46" spans="1:15" s="5" customFormat="1" ht="16.5" customHeight="1" hidden="1">
      <c r="A46" s="21">
        <v>6</v>
      </c>
      <c r="B46" s="21">
        <v>2</v>
      </c>
      <c r="C46" s="22" t="s">
        <v>630</v>
      </c>
      <c r="D46" s="23">
        <v>4304000190</v>
      </c>
      <c r="E46" s="24"/>
      <c r="F46" s="23" t="s">
        <v>56</v>
      </c>
      <c r="G46" s="26"/>
      <c r="H46" s="26" t="s">
        <v>13</v>
      </c>
      <c r="I46" s="26"/>
      <c r="J46" s="26" t="s">
        <v>13</v>
      </c>
      <c r="K46" s="28"/>
      <c r="L46" s="32"/>
      <c r="M46" s="34"/>
      <c r="N46" s="31"/>
      <c r="O46" s="35"/>
    </row>
    <row r="47" spans="1:15" s="5" customFormat="1" ht="16.5" customHeight="1">
      <c r="A47" s="21"/>
      <c r="B47" s="21"/>
      <c r="C47" s="41" t="s">
        <v>631</v>
      </c>
      <c r="D47" s="23"/>
      <c r="E47" s="24"/>
      <c r="F47" s="23"/>
      <c r="G47" s="26"/>
      <c r="H47" s="26"/>
      <c r="I47" s="26"/>
      <c r="J47" s="26"/>
      <c r="K47" s="28"/>
      <c r="L47" s="32"/>
      <c r="M47" s="34"/>
      <c r="N47" s="31"/>
      <c r="O47" s="35"/>
    </row>
    <row r="48" spans="1:14" s="204" customFormat="1" ht="16.5" customHeight="1" hidden="1">
      <c r="A48" s="114"/>
      <c r="B48" s="114"/>
      <c r="C48" s="92" t="s">
        <v>632</v>
      </c>
      <c r="D48" s="93">
        <v>430501319944</v>
      </c>
      <c r="E48" s="59"/>
      <c r="F48" s="59" t="s">
        <v>633</v>
      </c>
      <c r="G48" s="95"/>
      <c r="H48" s="95" t="s">
        <v>13</v>
      </c>
      <c r="I48" s="95"/>
      <c r="J48" s="95" t="s">
        <v>13</v>
      </c>
      <c r="K48" s="97"/>
      <c r="L48" s="201"/>
      <c r="M48" s="202"/>
      <c r="N48" s="203"/>
    </row>
    <row r="49" spans="1:14" s="204" customFormat="1" ht="16.5" customHeight="1" hidden="1">
      <c r="A49" s="114">
        <v>7</v>
      </c>
      <c r="B49" s="114">
        <v>1</v>
      </c>
      <c r="C49" s="92" t="s">
        <v>701</v>
      </c>
      <c r="D49" s="93">
        <v>4305071927</v>
      </c>
      <c r="E49" s="94"/>
      <c r="F49" s="59" t="s">
        <v>702</v>
      </c>
      <c r="G49" s="95" t="s">
        <v>13</v>
      </c>
      <c r="H49" s="95"/>
      <c r="I49" s="95" t="s">
        <v>13</v>
      </c>
      <c r="J49" s="95" t="s">
        <v>13</v>
      </c>
      <c r="K49" s="97"/>
      <c r="L49" s="201"/>
      <c r="M49" s="202"/>
      <c r="N49" s="203"/>
    </row>
    <row r="50" spans="1:14" s="204" customFormat="1" ht="16.5" customHeight="1">
      <c r="A50" s="114">
        <v>3</v>
      </c>
      <c r="B50" s="114">
        <v>1</v>
      </c>
      <c r="C50" s="92" t="s">
        <v>912</v>
      </c>
      <c r="D50" s="93">
        <v>4305002031</v>
      </c>
      <c r="E50" s="94">
        <v>41324</v>
      </c>
      <c r="F50" s="59" t="s">
        <v>913</v>
      </c>
      <c r="G50" s="95" t="s">
        <v>13</v>
      </c>
      <c r="H50" s="95">
        <v>100</v>
      </c>
      <c r="I50" s="95" t="s">
        <v>13</v>
      </c>
      <c r="J50" s="95" t="s">
        <v>13</v>
      </c>
      <c r="K50" s="97"/>
      <c r="L50" s="201"/>
      <c r="M50" s="202"/>
      <c r="N50" s="203"/>
    </row>
    <row r="51" spans="1:14" s="5" customFormat="1" ht="12.75" customHeight="1">
      <c r="A51" s="21"/>
      <c r="B51" s="21"/>
      <c r="C51" s="41" t="s">
        <v>61</v>
      </c>
      <c r="D51" s="77"/>
      <c r="E51" s="24"/>
      <c r="F51" s="42"/>
      <c r="G51" s="43"/>
      <c r="H51" s="43"/>
      <c r="I51" s="43"/>
      <c r="J51" s="44"/>
      <c r="K51" s="28"/>
      <c r="L51" s="45"/>
      <c r="M51" s="30"/>
      <c r="N51" s="33"/>
    </row>
    <row r="52" spans="1:14" s="47" customFormat="1" ht="26.25" customHeight="1">
      <c r="A52" s="21">
        <v>4</v>
      </c>
      <c r="B52" s="21">
        <v>1</v>
      </c>
      <c r="C52" s="48" t="s">
        <v>923</v>
      </c>
      <c r="D52" s="23">
        <v>430600293197</v>
      </c>
      <c r="E52" s="24">
        <v>41324</v>
      </c>
      <c r="F52" s="205" t="s">
        <v>924</v>
      </c>
      <c r="G52" s="26">
        <v>100</v>
      </c>
      <c r="H52" s="26" t="s">
        <v>13</v>
      </c>
      <c r="I52" s="26">
        <v>128</v>
      </c>
      <c r="J52" s="26" t="s">
        <v>13</v>
      </c>
      <c r="K52" s="28"/>
      <c r="L52" s="31"/>
      <c r="M52" s="30"/>
      <c r="N52" s="31"/>
    </row>
    <row r="53" spans="1:14" s="47" customFormat="1" ht="18" customHeight="1" hidden="1">
      <c r="A53" s="21"/>
      <c r="B53" s="21"/>
      <c r="C53" s="48" t="s">
        <v>634</v>
      </c>
      <c r="D53" s="23">
        <v>430600272302</v>
      </c>
      <c r="E53" s="94"/>
      <c r="F53" s="205" t="s">
        <v>69</v>
      </c>
      <c r="G53" s="26"/>
      <c r="H53" s="26" t="s">
        <v>13</v>
      </c>
      <c r="I53" s="26"/>
      <c r="J53" s="26" t="s">
        <v>13</v>
      </c>
      <c r="K53" s="28"/>
      <c r="L53" s="31"/>
      <c r="M53" s="30"/>
      <c r="N53" s="31"/>
    </row>
    <row r="54" spans="1:14" s="47" customFormat="1" ht="15.75" customHeight="1">
      <c r="A54" s="21">
        <v>5</v>
      </c>
      <c r="B54" s="21">
        <v>2</v>
      </c>
      <c r="C54" s="50" t="s">
        <v>922</v>
      </c>
      <c r="D54" s="23">
        <v>430600020030</v>
      </c>
      <c r="E54" s="24">
        <v>41324</v>
      </c>
      <c r="F54" s="205" t="s">
        <v>959</v>
      </c>
      <c r="G54" s="26">
        <v>84</v>
      </c>
      <c r="H54" s="26" t="s">
        <v>13</v>
      </c>
      <c r="I54" s="26">
        <v>202</v>
      </c>
      <c r="J54" s="26" t="s">
        <v>13</v>
      </c>
      <c r="K54" s="28"/>
      <c r="L54" s="32"/>
      <c r="M54" s="30"/>
      <c r="N54" s="31"/>
    </row>
    <row r="55" spans="1:14" s="5" customFormat="1" ht="12.75" customHeight="1">
      <c r="A55" s="21"/>
      <c r="B55" s="21"/>
      <c r="C55" s="41" t="s">
        <v>70</v>
      </c>
      <c r="D55" s="77"/>
      <c r="E55" s="24"/>
      <c r="F55" s="42"/>
      <c r="G55" s="49"/>
      <c r="H55" s="43"/>
      <c r="I55" s="43"/>
      <c r="J55" s="44"/>
      <c r="K55" s="28"/>
      <c r="L55" s="45"/>
      <c r="M55" s="30"/>
      <c r="N55" s="33"/>
    </row>
    <row r="56" spans="1:14" s="5" customFormat="1" ht="16.5" customHeight="1" hidden="1">
      <c r="A56" s="21"/>
      <c r="B56" s="21"/>
      <c r="C56" s="22" t="s">
        <v>635</v>
      </c>
      <c r="D56" s="23">
        <v>4307011320</v>
      </c>
      <c r="E56" s="24"/>
      <c r="F56" s="23" t="s">
        <v>636</v>
      </c>
      <c r="G56" s="26" t="s">
        <v>13</v>
      </c>
      <c r="H56" s="26"/>
      <c r="I56" s="26" t="s">
        <v>13</v>
      </c>
      <c r="J56" s="26" t="s">
        <v>13</v>
      </c>
      <c r="K56" s="28"/>
      <c r="L56" s="32"/>
      <c r="M56" s="30"/>
      <c r="N56" s="31"/>
    </row>
    <row r="57" spans="1:14" s="5" customFormat="1" ht="16.5" customHeight="1" hidden="1">
      <c r="A57" s="21"/>
      <c r="B57" s="21"/>
      <c r="C57" s="22" t="s">
        <v>703</v>
      </c>
      <c r="D57" s="23">
        <v>434000187589</v>
      </c>
      <c r="E57" s="24"/>
      <c r="F57" s="23" t="s">
        <v>704</v>
      </c>
      <c r="G57" s="26"/>
      <c r="H57" s="26" t="s">
        <v>13</v>
      </c>
      <c r="I57" s="26"/>
      <c r="J57" s="26" t="s">
        <v>13</v>
      </c>
      <c r="K57" s="28"/>
      <c r="L57" s="32"/>
      <c r="M57" s="30"/>
      <c r="N57" s="31"/>
    </row>
    <row r="58" spans="1:14" s="5" customFormat="1" ht="29.25" customHeight="1">
      <c r="A58" s="21">
        <v>6</v>
      </c>
      <c r="B58" s="21">
        <v>1</v>
      </c>
      <c r="C58" s="50" t="s">
        <v>951</v>
      </c>
      <c r="D58" s="23">
        <v>430700050504</v>
      </c>
      <c r="E58" s="24">
        <v>41324</v>
      </c>
      <c r="F58" s="23" t="s">
        <v>637</v>
      </c>
      <c r="G58" s="26">
        <v>97</v>
      </c>
      <c r="H58" s="26" t="s">
        <v>13</v>
      </c>
      <c r="I58" s="26">
        <v>218</v>
      </c>
      <c r="J58" s="26" t="s">
        <v>13</v>
      </c>
      <c r="K58" s="28"/>
      <c r="L58" s="32"/>
      <c r="M58" s="30"/>
      <c r="N58" s="31"/>
    </row>
    <row r="59" spans="1:15" s="5" customFormat="1" ht="16.5" customHeight="1" hidden="1">
      <c r="A59" s="21"/>
      <c r="B59" s="21"/>
      <c r="C59" s="22" t="s">
        <v>638</v>
      </c>
      <c r="D59" s="23">
        <v>162600085201</v>
      </c>
      <c r="E59" s="59"/>
      <c r="F59" s="23" t="s">
        <v>92</v>
      </c>
      <c r="G59" s="26"/>
      <c r="H59" s="26" t="s">
        <v>13</v>
      </c>
      <c r="I59" s="26"/>
      <c r="J59" s="26" t="s">
        <v>13</v>
      </c>
      <c r="K59" s="28"/>
      <c r="L59" s="32">
        <v>39545</v>
      </c>
      <c r="M59" s="30">
        <v>560.3</v>
      </c>
      <c r="N59" s="31">
        <v>39489</v>
      </c>
      <c r="O59" s="35" t="s">
        <v>22</v>
      </c>
    </row>
    <row r="60" spans="1:18" s="5" customFormat="1" ht="27.75" customHeight="1">
      <c r="A60" s="21">
        <v>7</v>
      </c>
      <c r="B60" s="21">
        <v>2</v>
      </c>
      <c r="C60" s="50" t="s">
        <v>952</v>
      </c>
      <c r="D60" s="23">
        <v>430700726101</v>
      </c>
      <c r="E60" s="24">
        <v>41324</v>
      </c>
      <c r="F60" s="23" t="s">
        <v>639</v>
      </c>
      <c r="G60" s="26">
        <v>100</v>
      </c>
      <c r="H60" s="26" t="s">
        <v>13</v>
      </c>
      <c r="I60" s="26">
        <v>231</v>
      </c>
      <c r="J60" s="26" t="s">
        <v>13</v>
      </c>
      <c r="K60" s="28"/>
      <c r="L60" s="32"/>
      <c r="M60" s="51">
        <v>23</v>
      </c>
      <c r="N60" s="31">
        <v>39840</v>
      </c>
      <c r="R60" s="82"/>
    </row>
    <row r="61" spans="1:18" s="5" customFormat="1" ht="16.5" customHeight="1" hidden="1">
      <c r="A61" s="21"/>
      <c r="B61" s="21"/>
      <c r="C61" s="22" t="s">
        <v>705</v>
      </c>
      <c r="D61" s="23">
        <v>430702599850</v>
      </c>
      <c r="E61" s="24"/>
      <c r="F61" s="23" t="s">
        <v>706</v>
      </c>
      <c r="G61" s="26"/>
      <c r="H61" s="26" t="s">
        <v>13</v>
      </c>
      <c r="I61" s="26"/>
      <c r="J61" s="26" t="s">
        <v>13</v>
      </c>
      <c r="K61" s="28"/>
      <c r="L61" s="32"/>
      <c r="M61" s="51"/>
      <c r="N61" s="31"/>
      <c r="R61" s="82"/>
    </row>
    <row r="62" spans="1:14" s="5" customFormat="1" ht="15.75" customHeight="1">
      <c r="A62" s="21"/>
      <c r="B62" s="21"/>
      <c r="C62" s="41" t="s">
        <v>93</v>
      </c>
      <c r="D62" s="77"/>
      <c r="E62" s="24"/>
      <c r="F62" s="42"/>
      <c r="G62" s="49"/>
      <c r="H62" s="43"/>
      <c r="I62" s="43"/>
      <c r="J62" s="44"/>
      <c r="K62" s="28"/>
      <c r="L62" s="45"/>
      <c r="M62" s="30"/>
      <c r="N62" s="33"/>
    </row>
    <row r="63" spans="1:14" s="5" customFormat="1" ht="14.25" customHeight="1" hidden="1">
      <c r="A63" s="21"/>
      <c r="B63" s="112"/>
      <c r="C63" s="22" t="s">
        <v>104</v>
      </c>
      <c r="D63" s="23">
        <v>4308003523</v>
      </c>
      <c r="E63" s="24"/>
      <c r="F63" s="23" t="s">
        <v>105</v>
      </c>
      <c r="G63" s="25"/>
      <c r="H63" s="26" t="s">
        <v>13</v>
      </c>
      <c r="I63" s="26" t="s">
        <v>13</v>
      </c>
      <c r="J63" s="27"/>
      <c r="K63" s="28"/>
      <c r="L63" s="32"/>
      <c r="M63" s="30">
        <v>142</v>
      </c>
      <c r="N63" s="31">
        <v>39849</v>
      </c>
    </row>
    <row r="64" spans="1:18" s="5" customFormat="1" ht="14.25" customHeight="1">
      <c r="A64" s="21">
        <v>8</v>
      </c>
      <c r="B64" s="114">
        <v>1</v>
      </c>
      <c r="C64" s="22" t="s">
        <v>450</v>
      </c>
      <c r="D64" s="23">
        <v>4308003900</v>
      </c>
      <c r="E64" s="24">
        <v>41324</v>
      </c>
      <c r="F64" s="93" t="s">
        <v>451</v>
      </c>
      <c r="G64" s="26" t="s">
        <v>13</v>
      </c>
      <c r="H64" s="26">
        <v>66.3</v>
      </c>
      <c r="I64" s="26" t="s">
        <v>13</v>
      </c>
      <c r="J64" s="26" t="s">
        <v>13</v>
      </c>
      <c r="K64" s="28"/>
      <c r="L64" s="32"/>
      <c r="M64" s="30"/>
      <c r="N64" s="31"/>
      <c r="R64" s="73"/>
    </row>
    <row r="65" spans="1:14" s="5" customFormat="1" ht="12.75" customHeight="1" hidden="1">
      <c r="A65" s="21"/>
      <c r="B65" s="21"/>
      <c r="C65" s="41" t="s">
        <v>106</v>
      </c>
      <c r="D65" s="77"/>
      <c r="E65" s="24"/>
      <c r="F65" s="42"/>
      <c r="G65" s="49"/>
      <c r="H65" s="26"/>
      <c r="I65" s="26"/>
      <c r="J65" s="44"/>
      <c r="K65" s="28"/>
      <c r="L65" s="45"/>
      <c r="M65" s="30"/>
      <c r="N65" s="33"/>
    </row>
    <row r="66" spans="1:22" s="5" customFormat="1" ht="16.5" customHeight="1" hidden="1">
      <c r="A66" s="21"/>
      <c r="B66" s="21"/>
      <c r="C66" s="22" t="s">
        <v>640</v>
      </c>
      <c r="D66" s="23">
        <v>430900213178</v>
      </c>
      <c r="E66" s="24"/>
      <c r="F66" s="23" t="s">
        <v>176</v>
      </c>
      <c r="G66" s="25"/>
      <c r="H66" s="26" t="s">
        <v>13</v>
      </c>
      <c r="I66" s="26"/>
      <c r="J66" s="26" t="s">
        <v>13</v>
      </c>
      <c r="K66" s="28"/>
      <c r="L66" s="32"/>
      <c r="M66" s="30"/>
      <c r="N66" s="31"/>
      <c r="V66" s="5" t="s">
        <v>641</v>
      </c>
    </row>
    <row r="67" spans="1:14" s="5" customFormat="1" ht="16.5" customHeight="1">
      <c r="A67" s="21"/>
      <c r="B67" s="21"/>
      <c r="C67" s="41" t="s">
        <v>106</v>
      </c>
      <c r="D67" s="23"/>
      <c r="E67" s="24"/>
      <c r="F67" s="23"/>
      <c r="G67" s="25"/>
      <c r="H67" s="26"/>
      <c r="I67" s="26"/>
      <c r="J67" s="26"/>
      <c r="K67" s="28"/>
      <c r="L67" s="32"/>
      <c r="M67" s="30"/>
      <c r="N67" s="31"/>
    </row>
    <row r="68" spans="1:14" s="5" customFormat="1" ht="24.75" customHeight="1">
      <c r="A68" s="21">
        <v>9</v>
      </c>
      <c r="B68" s="21">
        <v>1</v>
      </c>
      <c r="C68" s="50" t="s">
        <v>642</v>
      </c>
      <c r="D68" s="23">
        <v>430900213178</v>
      </c>
      <c r="E68" s="24">
        <v>41324</v>
      </c>
      <c r="F68" s="23" t="s">
        <v>222</v>
      </c>
      <c r="G68" s="25">
        <v>100</v>
      </c>
      <c r="H68" s="26" t="s">
        <v>13</v>
      </c>
      <c r="I68" s="26">
        <v>158.4</v>
      </c>
      <c r="J68" s="26" t="s">
        <v>13</v>
      </c>
      <c r="K68" s="28"/>
      <c r="L68" s="32"/>
      <c r="M68" s="30"/>
      <c r="N68" s="31"/>
    </row>
    <row r="69" spans="1:23" s="5" customFormat="1" ht="24.75" customHeight="1">
      <c r="A69" s="21">
        <v>10</v>
      </c>
      <c r="B69" s="21">
        <v>2</v>
      </c>
      <c r="C69" s="50" t="s">
        <v>707</v>
      </c>
      <c r="D69" s="23">
        <v>430900024029</v>
      </c>
      <c r="E69" s="24">
        <v>41324</v>
      </c>
      <c r="F69" s="23" t="s">
        <v>960</v>
      </c>
      <c r="G69" s="25">
        <v>90.2</v>
      </c>
      <c r="H69" s="26" t="s">
        <v>13</v>
      </c>
      <c r="I69" s="26">
        <v>155</v>
      </c>
      <c r="J69" s="26" t="s">
        <v>13</v>
      </c>
      <c r="K69" s="28"/>
      <c r="L69" s="32"/>
      <c r="M69" s="30"/>
      <c r="N69" s="31"/>
      <c r="W69" s="5" t="s">
        <v>121</v>
      </c>
    </row>
    <row r="70" spans="1:14" s="5" customFormat="1" ht="12" customHeight="1">
      <c r="A70" s="21"/>
      <c r="B70" s="21"/>
      <c r="C70" s="41" t="s">
        <v>120</v>
      </c>
      <c r="D70" s="77"/>
      <c r="E70" s="24"/>
      <c r="F70" s="42"/>
      <c r="G70" s="49"/>
      <c r="H70" s="43"/>
      <c r="I70" s="43"/>
      <c r="J70" s="44"/>
      <c r="K70" s="28"/>
      <c r="L70" s="45" t="s">
        <v>121</v>
      </c>
      <c r="M70" s="30"/>
      <c r="N70" s="33"/>
    </row>
    <row r="71" spans="1:14" s="5" customFormat="1" ht="16.5" customHeight="1">
      <c r="A71" s="21">
        <v>11</v>
      </c>
      <c r="B71" s="21">
        <v>1</v>
      </c>
      <c r="C71" s="22" t="s">
        <v>643</v>
      </c>
      <c r="D71" s="262">
        <v>4311000307</v>
      </c>
      <c r="E71" s="94">
        <v>41324</v>
      </c>
      <c r="F71" s="93" t="s">
        <v>961</v>
      </c>
      <c r="G71" s="26">
        <v>76</v>
      </c>
      <c r="H71" s="26" t="s">
        <v>13</v>
      </c>
      <c r="I71" s="26">
        <v>144</v>
      </c>
      <c r="J71" s="26" t="s">
        <v>13</v>
      </c>
      <c r="K71" s="28"/>
      <c r="L71" s="32"/>
      <c r="M71" s="30"/>
      <c r="N71" s="40"/>
    </row>
    <row r="72" spans="1:14" s="5" customFormat="1" ht="16.5" customHeight="1" hidden="1">
      <c r="A72" s="21"/>
      <c r="B72" s="21"/>
      <c r="C72" s="22" t="s">
        <v>644</v>
      </c>
      <c r="D72" s="262">
        <v>431100369241</v>
      </c>
      <c r="E72" s="24"/>
      <c r="F72" s="23" t="s">
        <v>645</v>
      </c>
      <c r="G72" s="26"/>
      <c r="H72" s="26" t="s">
        <v>13</v>
      </c>
      <c r="I72" s="26"/>
      <c r="J72" s="26" t="s">
        <v>13</v>
      </c>
      <c r="K72" s="28"/>
      <c r="L72" s="32"/>
      <c r="M72" s="30"/>
      <c r="N72" s="40"/>
    </row>
    <row r="73" spans="1:14" s="215" customFormat="1" ht="18" customHeight="1">
      <c r="A73" s="21">
        <v>12</v>
      </c>
      <c r="B73" s="21">
        <v>2</v>
      </c>
      <c r="C73" s="92" t="s">
        <v>708</v>
      </c>
      <c r="D73" s="23">
        <v>4311003643</v>
      </c>
      <c r="E73" s="94">
        <v>41324</v>
      </c>
      <c r="F73" s="23" t="s">
        <v>709</v>
      </c>
      <c r="G73" s="25" t="s">
        <v>13</v>
      </c>
      <c r="H73" s="21">
        <v>100</v>
      </c>
      <c r="I73" s="21" t="s">
        <v>13</v>
      </c>
      <c r="J73" s="210" t="s">
        <v>13</v>
      </c>
      <c r="K73" s="211"/>
      <c r="L73" s="212"/>
      <c r="M73" s="213"/>
      <c r="N73" s="214"/>
    </row>
    <row r="74" spans="1:14" s="215" customFormat="1" ht="27" customHeight="1">
      <c r="A74" s="21">
        <v>13</v>
      </c>
      <c r="B74" s="21">
        <v>3</v>
      </c>
      <c r="C74" s="103" t="s">
        <v>925</v>
      </c>
      <c r="D74" s="23">
        <v>213003620602</v>
      </c>
      <c r="E74" s="94">
        <v>41324</v>
      </c>
      <c r="F74" s="23" t="s">
        <v>926</v>
      </c>
      <c r="G74" s="25">
        <v>100</v>
      </c>
      <c r="H74" s="21" t="s">
        <v>13</v>
      </c>
      <c r="I74" s="21">
        <v>100</v>
      </c>
      <c r="J74" s="210" t="s">
        <v>13</v>
      </c>
      <c r="K74" s="211"/>
      <c r="L74" s="212"/>
      <c r="M74" s="213"/>
      <c r="N74" s="214"/>
    </row>
    <row r="75" spans="1:14" s="215" customFormat="1" ht="27" customHeight="1">
      <c r="A75" s="21">
        <v>14</v>
      </c>
      <c r="B75" s="21">
        <v>4</v>
      </c>
      <c r="C75" s="103" t="s">
        <v>927</v>
      </c>
      <c r="D75" s="23">
        <v>431100002902</v>
      </c>
      <c r="E75" s="94">
        <v>41324</v>
      </c>
      <c r="F75" s="23" t="s">
        <v>592</v>
      </c>
      <c r="G75" s="25">
        <v>100</v>
      </c>
      <c r="H75" s="21" t="s">
        <v>13</v>
      </c>
      <c r="I75" s="21">
        <v>112</v>
      </c>
      <c r="J75" s="210" t="s">
        <v>13</v>
      </c>
      <c r="K75" s="211"/>
      <c r="L75" s="212"/>
      <c r="M75" s="213"/>
      <c r="N75" s="214"/>
    </row>
    <row r="76" spans="1:14" s="215" customFormat="1" ht="18" customHeight="1">
      <c r="A76" s="21"/>
      <c r="B76" s="21"/>
      <c r="C76" s="41" t="s">
        <v>769</v>
      </c>
      <c r="D76" s="23"/>
      <c r="E76" s="94"/>
      <c r="F76" s="23"/>
      <c r="G76" s="25"/>
      <c r="H76" s="21"/>
      <c r="I76" s="21"/>
      <c r="J76" s="210"/>
      <c r="K76" s="211"/>
      <c r="L76" s="212"/>
      <c r="M76" s="213"/>
      <c r="N76" s="214"/>
    </row>
    <row r="77" spans="1:14" s="215" customFormat="1" ht="18" customHeight="1">
      <c r="A77" s="114">
        <v>15</v>
      </c>
      <c r="B77" s="114">
        <v>1</v>
      </c>
      <c r="C77" s="92" t="s">
        <v>770</v>
      </c>
      <c r="D77" s="93">
        <v>4310034381</v>
      </c>
      <c r="E77" s="94">
        <v>41324</v>
      </c>
      <c r="F77" s="93" t="s">
        <v>771</v>
      </c>
      <c r="G77" s="91" t="s">
        <v>13</v>
      </c>
      <c r="H77" s="114">
        <v>100</v>
      </c>
      <c r="I77" s="114" t="s">
        <v>13</v>
      </c>
      <c r="J77" s="291" t="s">
        <v>13</v>
      </c>
      <c r="K77" s="211"/>
      <c r="L77" s="212"/>
      <c r="M77" s="213"/>
      <c r="N77" s="214"/>
    </row>
    <row r="78" spans="1:14" s="215" customFormat="1" ht="18" customHeight="1" hidden="1">
      <c r="A78" s="21"/>
      <c r="B78" s="21"/>
      <c r="C78" s="41" t="s">
        <v>148</v>
      </c>
      <c r="D78" s="23"/>
      <c r="E78" s="94"/>
      <c r="F78" s="23"/>
      <c r="G78" s="25"/>
      <c r="H78" s="21"/>
      <c r="I78" s="21"/>
      <c r="J78" s="210"/>
      <c r="K78" s="211"/>
      <c r="L78" s="212"/>
      <c r="M78" s="213"/>
      <c r="N78" s="214"/>
    </row>
    <row r="79" spans="1:14" s="215" customFormat="1" ht="18" customHeight="1" hidden="1">
      <c r="A79" s="21">
        <v>20</v>
      </c>
      <c r="B79" s="21">
        <v>1</v>
      </c>
      <c r="C79" s="92" t="s">
        <v>732</v>
      </c>
      <c r="D79" s="23">
        <v>4312141830</v>
      </c>
      <c r="E79" s="94"/>
      <c r="F79" s="23" t="s">
        <v>733</v>
      </c>
      <c r="G79" s="25" t="s">
        <v>13</v>
      </c>
      <c r="H79" s="21"/>
      <c r="I79" s="21" t="s">
        <v>13</v>
      </c>
      <c r="J79" s="210" t="s">
        <v>13</v>
      </c>
      <c r="K79" s="211"/>
      <c r="L79" s="212"/>
      <c r="M79" s="213"/>
      <c r="N79" s="214"/>
    </row>
    <row r="80" spans="1:14" s="147" customFormat="1" ht="18" customHeight="1" hidden="1">
      <c r="A80" s="114">
        <v>21</v>
      </c>
      <c r="B80" s="114">
        <v>2</v>
      </c>
      <c r="C80" s="92" t="s">
        <v>757</v>
      </c>
      <c r="D80" s="93">
        <v>4312001166</v>
      </c>
      <c r="E80" s="94"/>
      <c r="F80" s="93" t="s">
        <v>758</v>
      </c>
      <c r="G80" s="91"/>
      <c r="H80" s="114" t="s">
        <v>13</v>
      </c>
      <c r="I80" s="114"/>
      <c r="J80" s="291" t="s">
        <v>13</v>
      </c>
      <c r="K80" s="143"/>
      <c r="L80" s="292"/>
      <c r="M80" s="145"/>
      <c r="N80" s="293"/>
    </row>
    <row r="81" spans="1:14" s="5" customFormat="1" ht="13.5" customHeight="1">
      <c r="A81" s="21"/>
      <c r="B81" s="21"/>
      <c r="C81" s="41" t="s">
        <v>155</v>
      </c>
      <c r="D81" s="77"/>
      <c r="E81" s="24"/>
      <c r="F81" s="57"/>
      <c r="G81" s="43"/>
      <c r="H81" s="43"/>
      <c r="I81" s="43"/>
      <c r="J81" s="44"/>
      <c r="K81" s="28"/>
      <c r="L81" s="45"/>
      <c r="M81" s="30"/>
      <c r="N81" s="33"/>
    </row>
    <row r="82" spans="1:18" s="5" customFormat="1" ht="16.5" customHeight="1" hidden="1">
      <c r="A82" s="114">
        <v>22</v>
      </c>
      <c r="B82" s="114">
        <v>1</v>
      </c>
      <c r="C82" s="22" t="s">
        <v>646</v>
      </c>
      <c r="D82" s="23">
        <v>4313006960</v>
      </c>
      <c r="E82" s="94"/>
      <c r="F82" s="23" t="s">
        <v>647</v>
      </c>
      <c r="G82" s="26" t="s">
        <v>13</v>
      </c>
      <c r="H82" s="26"/>
      <c r="I82" s="26" t="s">
        <v>13</v>
      </c>
      <c r="J82" s="26" t="s">
        <v>13</v>
      </c>
      <c r="K82" s="28"/>
      <c r="L82" s="32"/>
      <c r="M82" s="30"/>
      <c r="N82" s="31"/>
      <c r="R82" s="72"/>
    </row>
    <row r="83" spans="1:18" s="5" customFormat="1" ht="16.5" customHeight="1">
      <c r="A83" s="114">
        <v>16</v>
      </c>
      <c r="B83" s="114">
        <v>1</v>
      </c>
      <c r="C83" s="22" t="s">
        <v>648</v>
      </c>
      <c r="D83" s="23">
        <v>431300358705</v>
      </c>
      <c r="E83" s="94">
        <v>41324</v>
      </c>
      <c r="F83" s="23" t="s">
        <v>649</v>
      </c>
      <c r="G83" s="26">
        <v>99.13</v>
      </c>
      <c r="H83" s="26" t="s">
        <v>13</v>
      </c>
      <c r="I83" s="26">
        <v>120.05</v>
      </c>
      <c r="J83" s="26" t="s">
        <v>13</v>
      </c>
      <c r="K83" s="28"/>
      <c r="L83" s="32"/>
      <c r="M83" s="30"/>
      <c r="N83" s="31"/>
      <c r="R83" s="206"/>
    </row>
    <row r="84" spans="1:18" s="5" customFormat="1" ht="16.5" customHeight="1" hidden="1">
      <c r="A84" s="114"/>
      <c r="B84" s="114"/>
      <c r="C84" s="22" t="s">
        <v>928</v>
      </c>
      <c r="D84" s="23"/>
      <c r="E84" s="94"/>
      <c r="F84" s="23"/>
      <c r="G84" s="26"/>
      <c r="H84" s="26"/>
      <c r="I84" s="26"/>
      <c r="J84" s="26"/>
      <c r="K84" s="28"/>
      <c r="L84" s="32"/>
      <c r="M84" s="30"/>
      <c r="N84" s="31"/>
      <c r="R84" s="206"/>
    </row>
    <row r="85" spans="1:14" s="5" customFormat="1" ht="12" customHeight="1">
      <c r="A85" s="21"/>
      <c r="B85" s="21"/>
      <c r="C85" s="41" t="s">
        <v>169</v>
      </c>
      <c r="D85" s="77"/>
      <c r="E85" s="24"/>
      <c r="F85" s="42"/>
      <c r="G85" s="49"/>
      <c r="H85" s="43"/>
      <c r="I85" s="43"/>
      <c r="J85" s="44"/>
      <c r="K85" s="28"/>
      <c r="L85" s="45"/>
      <c r="M85" s="30"/>
      <c r="N85" s="33"/>
    </row>
    <row r="86" spans="1:14" s="5" customFormat="1" ht="17.25" customHeight="1">
      <c r="A86" s="21">
        <v>17</v>
      </c>
      <c r="B86" s="114">
        <v>1</v>
      </c>
      <c r="C86" s="50" t="s">
        <v>945</v>
      </c>
      <c r="D86" s="23">
        <v>4314001355</v>
      </c>
      <c r="E86" s="94">
        <v>41324</v>
      </c>
      <c r="F86" s="93" t="s">
        <v>962</v>
      </c>
      <c r="G86" s="25">
        <v>71.1</v>
      </c>
      <c r="H86" s="26" t="s">
        <v>13</v>
      </c>
      <c r="I86" s="26" t="s">
        <v>13</v>
      </c>
      <c r="J86" s="27" t="s">
        <v>946</v>
      </c>
      <c r="K86" s="28"/>
      <c r="L86" s="32"/>
      <c r="M86" s="54">
        <v>820</v>
      </c>
      <c r="N86" s="55">
        <v>39855</v>
      </c>
    </row>
    <row r="87" spans="1:14" s="5" customFormat="1" ht="12" customHeight="1">
      <c r="A87" s="21"/>
      <c r="B87" s="21"/>
      <c r="C87" s="41" t="s">
        <v>179</v>
      </c>
      <c r="D87" s="77"/>
      <c r="E87" s="24"/>
      <c r="F87" s="57"/>
      <c r="G87" s="49"/>
      <c r="H87" s="43"/>
      <c r="I87" s="43"/>
      <c r="J87" s="44"/>
      <c r="K87" s="28"/>
      <c r="L87" s="45"/>
      <c r="M87" s="30"/>
      <c r="N87" s="33"/>
    </row>
    <row r="88" spans="1:14" s="5" customFormat="1" ht="24.75" customHeight="1">
      <c r="A88" s="25">
        <v>18</v>
      </c>
      <c r="B88" s="25">
        <v>1</v>
      </c>
      <c r="C88" s="50" t="s">
        <v>184</v>
      </c>
      <c r="D88" s="23">
        <v>4315000629</v>
      </c>
      <c r="E88" s="24">
        <v>41324</v>
      </c>
      <c r="F88" s="23" t="s">
        <v>963</v>
      </c>
      <c r="G88" s="26">
        <v>91</v>
      </c>
      <c r="H88" s="26" t="s">
        <v>13</v>
      </c>
      <c r="I88" s="26" t="s">
        <v>13</v>
      </c>
      <c r="J88" s="26">
        <v>100</v>
      </c>
      <c r="K88" s="26" t="s">
        <v>13</v>
      </c>
      <c r="L88" s="31">
        <v>39519</v>
      </c>
      <c r="M88" s="30">
        <v>339</v>
      </c>
      <c r="N88" s="31">
        <v>39854</v>
      </c>
    </row>
    <row r="89" spans="1:14" s="204" customFormat="1" ht="24.75" customHeight="1">
      <c r="A89" s="91">
        <v>19</v>
      </c>
      <c r="B89" s="91">
        <v>2</v>
      </c>
      <c r="C89" s="103" t="s">
        <v>650</v>
      </c>
      <c r="D89" s="93">
        <v>4315000065</v>
      </c>
      <c r="E89" s="59">
        <v>41324</v>
      </c>
      <c r="F89" s="93" t="s">
        <v>964</v>
      </c>
      <c r="G89" s="95">
        <v>100</v>
      </c>
      <c r="H89" s="95" t="s">
        <v>13</v>
      </c>
      <c r="I89" s="95" t="s">
        <v>13</v>
      </c>
      <c r="J89" s="95">
        <v>100</v>
      </c>
      <c r="K89" s="97" t="s">
        <v>14</v>
      </c>
      <c r="L89" s="203">
        <v>39540</v>
      </c>
      <c r="M89" s="207">
        <v>22</v>
      </c>
      <c r="N89" s="203">
        <v>39854</v>
      </c>
    </row>
    <row r="90" spans="1:18" s="47" customFormat="1" ht="27" customHeight="1">
      <c r="A90" s="25">
        <v>20</v>
      </c>
      <c r="B90" s="25">
        <v>3</v>
      </c>
      <c r="C90" s="50" t="s">
        <v>942</v>
      </c>
      <c r="D90" s="23">
        <v>431500902908</v>
      </c>
      <c r="E90" s="24">
        <v>41324</v>
      </c>
      <c r="F90" s="23" t="s">
        <v>449</v>
      </c>
      <c r="G90" s="26">
        <v>99</v>
      </c>
      <c r="H90" s="26" t="s">
        <v>13</v>
      </c>
      <c r="I90" s="26">
        <v>251</v>
      </c>
      <c r="J90" s="26" t="s">
        <v>13</v>
      </c>
      <c r="K90" s="28"/>
      <c r="L90" s="32"/>
      <c r="M90" s="30"/>
      <c r="N90" s="33"/>
      <c r="R90" s="208"/>
    </row>
    <row r="91" spans="1:18" s="47" customFormat="1" ht="27" customHeight="1">
      <c r="A91" s="25">
        <v>21</v>
      </c>
      <c r="B91" s="25">
        <v>4</v>
      </c>
      <c r="C91" s="50" t="s">
        <v>918</v>
      </c>
      <c r="D91" s="23">
        <v>431500565258</v>
      </c>
      <c r="E91" s="24">
        <v>41324</v>
      </c>
      <c r="F91" s="23" t="s">
        <v>850</v>
      </c>
      <c r="G91" s="26">
        <v>79</v>
      </c>
      <c r="H91" s="26" t="s">
        <v>13</v>
      </c>
      <c r="I91" s="26">
        <v>145.8</v>
      </c>
      <c r="J91" s="26" t="s">
        <v>13</v>
      </c>
      <c r="K91" s="28"/>
      <c r="L91" s="32"/>
      <c r="M91" s="30"/>
      <c r="N91" s="33"/>
      <c r="R91" s="208"/>
    </row>
    <row r="92" spans="1:18" s="47" customFormat="1" ht="27" customHeight="1">
      <c r="A92" s="25">
        <v>22</v>
      </c>
      <c r="B92" s="25">
        <v>5</v>
      </c>
      <c r="C92" s="50" t="s">
        <v>921</v>
      </c>
      <c r="D92" s="23">
        <v>431500567400</v>
      </c>
      <c r="E92" s="24">
        <v>41324</v>
      </c>
      <c r="F92" s="23" t="s">
        <v>850</v>
      </c>
      <c r="G92" s="26">
        <v>82</v>
      </c>
      <c r="H92" s="26" t="s">
        <v>13</v>
      </c>
      <c r="I92" s="26">
        <v>142.4</v>
      </c>
      <c r="J92" s="26" t="s">
        <v>13</v>
      </c>
      <c r="K92" s="28"/>
      <c r="L92" s="32"/>
      <c r="M92" s="30"/>
      <c r="N92" s="33"/>
      <c r="R92" s="208"/>
    </row>
    <row r="93" spans="1:18" s="47" customFormat="1" ht="27" customHeight="1">
      <c r="A93" s="25">
        <v>23</v>
      </c>
      <c r="B93" s="25">
        <v>6</v>
      </c>
      <c r="C93" s="50" t="s">
        <v>919</v>
      </c>
      <c r="D93" s="23">
        <v>431501078909</v>
      </c>
      <c r="E93" s="24">
        <v>41324</v>
      </c>
      <c r="F93" s="23" t="s">
        <v>920</v>
      </c>
      <c r="G93" s="26">
        <v>100</v>
      </c>
      <c r="H93" s="26" t="s">
        <v>13</v>
      </c>
      <c r="I93" s="26">
        <v>1405.5</v>
      </c>
      <c r="J93" s="26" t="s">
        <v>13</v>
      </c>
      <c r="K93" s="28"/>
      <c r="L93" s="32"/>
      <c r="M93" s="30"/>
      <c r="N93" s="33"/>
      <c r="R93" s="208"/>
    </row>
    <row r="94" spans="1:18" s="47" customFormat="1" ht="27" customHeight="1">
      <c r="A94" s="25">
        <v>24</v>
      </c>
      <c r="B94" s="25">
        <v>7</v>
      </c>
      <c r="C94" s="50" t="s">
        <v>940</v>
      </c>
      <c r="D94" s="23">
        <v>431500026577</v>
      </c>
      <c r="E94" s="24">
        <v>41324</v>
      </c>
      <c r="F94" s="23" t="s">
        <v>941</v>
      </c>
      <c r="G94" s="26">
        <v>90</v>
      </c>
      <c r="H94" s="26" t="s">
        <v>13</v>
      </c>
      <c r="I94" s="26">
        <v>668</v>
      </c>
      <c r="J94" s="26" t="s">
        <v>13</v>
      </c>
      <c r="K94" s="28"/>
      <c r="L94" s="32"/>
      <c r="M94" s="30"/>
      <c r="N94" s="33"/>
      <c r="R94" s="208"/>
    </row>
    <row r="95" spans="1:18" s="47" customFormat="1" ht="27" customHeight="1">
      <c r="A95" s="25">
        <v>25</v>
      </c>
      <c r="B95" s="25">
        <v>8</v>
      </c>
      <c r="C95" s="50" t="s">
        <v>943</v>
      </c>
      <c r="D95" s="23">
        <v>431500685604</v>
      </c>
      <c r="E95" s="24">
        <v>41324</v>
      </c>
      <c r="F95" s="23" t="s">
        <v>944</v>
      </c>
      <c r="G95" s="26">
        <v>90</v>
      </c>
      <c r="H95" s="26" t="s">
        <v>13</v>
      </c>
      <c r="I95" s="26">
        <v>1576</v>
      </c>
      <c r="J95" s="26" t="s">
        <v>13</v>
      </c>
      <c r="K95" s="28"/>
      <c r="L95" s="32"/>
      <c r="M95" s="30"/>
      <c r="N95" s="33"/>
      <c r="R95" s="208"/>
    </row>
    <row r="96" spans="1:24" s="215" customFormat="1" ht="15.75" customHeight="1">
      <c r="A96" s="21">
        <v>26</v>
      </c>
      <c r="B96" s="21">
        <v>9</v>
      </c>
      <c r="C96" s="92" t="s">
        <v>651</v>
      </c>
      <c r="D96" s="209">
        <v>4315000403</v>
      </c>
      <c r="E96" s="24">
        <v>41324</v>
      </c>
      <c r="F96" s="209" t="s">
        <v>964</v>
      </c>
      <c r="G96" s="25">
        <v>98</v>
      </c>
      <c r="H96" s="26" t="s">
        <v>13</v>
      </c>
      <c r="I96" s="26">
        <v>100.2</v>
      </c>
      <c r="J96" s="210" t="s">
        <v>13</v>
      </c>
      <c r="K96" s="211"/>
      <c r="L96" s="212"/>
      <c r="M96" s="213"/>
      <c r="N96" s="214"/>
      <c r="V96" s="5"/>
      <c r="W96" s="5"/>
      <c r="X96" s="5"/>
    </row>
    <row r="97" spans="1:14" s="5" customFormat="1" ht="15.75" customHeight="1">
      <c r="A97" s="21">
        <v>27</v>
      </c>
      <c r="B97" s="21">
        <v>10</v>
      </c>
      <c r="C97" s="92" t="s">
        <v>652</v>
      </c>
      <c r="D97" s="209">
        <v>4315001157</v>
      </c>
      <c r="E97" s="24">
        <v>41324</v>
      </c>
      <c r="F97" s="209" t="s">
        <v>964</v>
      </c>
      <c r="G97" s="25">
        <v>97</v>
      </c>
      <c r="H97" s="26" t="s">
        <v>13</v>
      </c>
      <c r="I97" s="26" t="s">
        <v>13</v>
      </c>
      <c r="J97" s="210" t="s">
        <v>811</v>
      </c>
      <c r="K97" s="28"/>
      <c r="L97" s="45"/>
      <c r="M97" s="30"/>
      <c r="N97" s="33"/>
    </row>
    <row r="98" spans="1:14" s="5" customFormat="1" ht="13.5" customHeight="1">
      <c r="A98" s="25"/>
      <c r="B98" s="25"/>
      <c r="C98" s="41" t="s">
        <v>190</v>
      </c>
      <c r="D98" s="78"/>
      <c r="E98" s="24"/>
      <c r="F98" s="42"/>
      <c r="G98" s="49"/>
      <c r="H98" s="43"/>
      <c r="I98" s="43"/>
      <c r="J98" s="44"/>
      <c r="K98" s="28"/>
      <c r="L98" s="45"/>
      <c r="M98" s="30"/>
      <c r="N98" s="33"/>
    </row>
    <row r="99" spans="1:18" s="5" customFormat="1" ht="23.25" customHeight="1">
      <c r="A99" s="25">
        <v>28</v>
      </c>
      <c r="B99" s="25">
        <v>1</v>
      </c>
      <c r="C99" s="56" t="s">
        <v>929</v>
      </c>
      <c r="D99" s="23">
        <v>431700052084</v>
      </c>
      <c r="E99" s="24">
        <v>41324</v>
      </c>
      <c r="F99" s="23" t="s">
        <v>207</v>
      </c>
      <c r="G99" s="26">
        <v>84.4</v>
      </c>
      <c r="H99" s="26" t="s">
        <v>13</v>
      </c>
      <c r="I99" s="58">
        <v>101.97</v>
      </c>
      <c r="J99" s="26" t="s">
        <v>13</v>
      </c>
      <c r="K99" s="28" t="s">
        <v>14</v>
      </c>
      <c r="L99" s="31">
        <v>39542</v>
      </c>
      <c r="M99" s="30">
        <v>30</v>
      </c>
      <c r="N99" s="31">
        <v>39869</v>
      </c>
      <c r="O99" s="35" t="s">
        <v>22</v>
      </c>
      <c r="R99" s="71"/>
    </row>
    <row r="100" spans="1:18" s="5" customFormat="1" ht="23.25" customHeight="1">
      <c r="A100" s="25">
        <v>29</v>
      </c>
      <c r="B100" s="25">
        <v>2</v>
      </c>
      <c r="C100" s="56" t="s">
        <v>930</v>
      </c>
      <c r="D100" s="23">
        <v>4317002565</v>
      </c>
      <c r="E100" s="24">
        <v>41324</v>
      </c>
      <c r="F100" s="23" t="s">
        <v>965</v>
      </c>
      <c r="G100" s="26">
        <v>71.8</v>
      </c>
      <c r="H100" s="26" t="s">
        <v>13</v>
      </c>
      <c r="I100" s="58">
        <v>528.3</v>
      </c>
      <c r="J100" s="26" t="s">
        <v>13</v>
      </c>
      <c r="K100" s="28"/>
      <c r="L100" s="31"/>
      <c r="M100" s="30"/>
      <c r="N100" s="31"/>
      <c r="O100" s="35"/>
      <c r="R100" s="71"/>
    </row>
    <row r="101" spans="1:18" s="5" customFormat="1" ht="17.25" customHeight="1">
      <c r="A101" s="25">
        <v>30</v>
      </c>
      <c r="B101" s="25">
        <v>3</v>
      </c>
      <c r="C101" s="56" t="s">
        <v>653</v>
      </c>
      <c r="D101" s="23">
        <v>4317001120</v>
      </c>
      <c r="E101" s="24">
        <v>41324</v>
      </c>
      <c r="F101" s="23" t="s">
        <v>966</v>
      </c>
      <c r="G101" s="26">
        <v>86.6</v>
      </c>
      <c r="H101" s="26" t="s">
        <v>13</v>
      </c>
      <c r="I101" s="26">
        <v>365.6</v>
      </c>
      <c r="J101" s="26" t="s">
        <v>13</v>
      </c>
      <c r="K101" s="28"/>
      <c r="L101" s="31"/>
      <c r="M101" s="30"/>
      <c r="N101" s="31"/>
      <c r="O101" s="35"/>
      <c r="R101" s="71"/>
    </row>
    <row r="102" spans="1:14" s="219" customFormat="1" ht="29.25" customHeight="1">
      <c r="A102" s="25">
        <v>31</v>
      </c>
      <c r="B102" s="25">
        <v>4</v>
      </c>
      <c r="C102" s="103" t="s">
        <v>931</v>
      </c>
      <c r="D102" s="209">
        <v>431700284455</v>
      </c>
      <c r="E102" s="24">
        <v>41324</v>
      </c>
      <c r="F102" s="23" t="s">
        <v>654</v>
      </c>
      <c r="G102" s="25">
        <v>99.9</v>
      </c>
      <c r="H102" s="21" t="s">
        <v>13</v>
      </c>
      <c r="I102" s="21">
        <v>159.8</v>
      </c>
      <c r="J102" s="210" t="s">
        <v>13</v>
      </c>
      <c r="K102" s="38"/>
      <c r="L102" s="216"/>
      <c r="M102" s="217"/>
      <c r="N102" s="218"/>
    </row>
    <row r="103" spans="1:14" s="5" customFormat="1" ht="12.75" customHeight="1" hidden="1">
      <c r="A103" s="25"/>
      <c r="B103" s="25"/>
      <c r="C103" s="41" t="s">
        <v>208</v>
      </c>
      <c r="D103" s="78"/>
      <c r="E103" s="24"/>
      <c r="F103" s="42"/>
      <c r="G103" s="49"/>
      <c r="H103" s="26"/>
      <c r="I103" s="26"/>
      <c r="J103" s="44"/>
      <c r="K103" s="28" t="s">
        <v>121</v>
      </c>
      <c r="L103" s="45"/>
      <c r="M103" s="30"/>
      <c r="N103" s="33"/>
    </row>
    <row r="104" spans="1:18" s="5" customFormat="1" ht="16.5" customHeight="1" hidden="1">
      <c r="A104" s="25"/>
      <c r="B104" s="25"/>
      <c r="C104" s="22" t="s">
        <v>454</v>
      </c>
      <c r="D104" s="23">
        <v>431800109440</v>
      </c>
      <c r="E104" s="24"/>
      <c r="F104" s="23" t="s">
        <v>455</v>
      </c>
      <c r="G104" s="26"/>
      <c r="H104" s="26" t="s">
        <v>13</v>
      </c>
      <c r="I104" s="26"/>
      <c r="J104" s="26" t="s">
        <v>13</v>
      </c>
      <c r="K104" s="52"/>
      <c r="L104" s="29"/>
      <c r="M104" s="39"/>
      <c r="N104" s="40"/>
      <c r="R104" s="76"/>
    </row>
    <row r="105" spans="1:14" s="5" customFormat="1" ht="12.75" customHeight="1">
      <c r="A105" s="25"/>
      <c r="B105" s="25"/>
      <c r="C105" s="41" t="s">
        <v>217</v>
      </c>
      <c r="D105" s="78"/>
      <c r="E105" s="24"/>
      <c r="F105" s="42"/>
      <c r="G105" s="49"/>
      <c r="H105" s="26" t="s">
        <v>13</v>
      </c>
      <c r="I105" s="26" t="s">
        <v>13</v>
      </c>
      <c r="J105" s="44"/>
      <c r="K105" s="28"/>
      <c r="L105" s="45"/>
      <c r="M105" s="30"/>
      <c r="N105" s="33"/>
    </row>
    <row r="106" spans="1:14" s="5" customFormat="1" ht="16.5" customHeight="1">
      <c r="A106" s="25">
        <v>32</v>
      </c>
      <c r="B106" s="25">
        <v>1</v>
      </c>
      <c r="C106" s="22" t="s">
        <v>655</v>
      </c>
      <c r="D106" s="23">
        <v>4320002766</v>
      </c>
      <c r="E106" s="24">
        <v>41324</v>
      </c>
      <c r="F106" s="23" t="s">
        <v>656</v>
      </c>
      <c r="G106" s="25" t="s">
        <v>13</v>
      </c>
      <c r="H106" s="26">
        <v>95.8</v>
      </c>
      <c r="I106" s="26" t="s">
        <v>13</v>
      </c>
      <c r="J106" s="27" t="s">
        <v>13</v>
      </c>
      <c r="K106" s="28"/>
      <c r="L106" s="32"/>
      <c r="M106" s="30"/>
      <c r="N106" s="31"/>
    </row>
    <row r="107" spans="1:14" s="204" customFormat="1" ht="26.25" customHeight="1">
      <c r="A107" s="91">
        <v>33</v>
      </c>
      <c r="B107" s="91">
        <v>2</v>
      </c>
      <c r="C107" s="103" t="s">
        <v>494</v>
      </c>
      <c r="D107" s="93">
        <v>432000018523</v>
      </c>
      <c r="E107" s="59">
        <v>41324</v>
      </c>
      <c r="F107" s="93" t="s">
        <v>657</v>
      </c>
      <c r="G107" s="95">
        <v>93.6</v>
      </c>
      <c r="H107" s="95" t="s">
        <v>13</v>
      </c>
      <c r="I107" s="95">
        <v>105.7</v>
      </c>
      <c r="J107" s="95" t="s">
        <v>13</v>
      </c>
      <c r="K107" s="97"/>
      <c r="L107" s="201"/>
      <c r="M107" s="207"/>
      <c r="N107" s="203"/>
    </row>
    <row r="108" spans="1:14" s="204" customFormat="1" ht="26.25" customHeight="1">
      <c r="A108" s="91">
        <v>34</v>
      </c>
      <c r="B108" s="91">
        <v>3</v>
      </c>
      <c r="C108" s="103" t="s">
        <v>710</v>
      </c>
      <c r="D108" s="93">
        <v>432000004898</v>
      </c>
      <c r="E108" s="59">
        <v>41324</v>
      </c>
      <c r="F108" s="93" t="s">
        <v>967</v>
      </c>
      <c r="G108" s="95">
        <v>74.4</v>
      </c>
      <c r="H108" s="95" t="s">
        <v>13</v>
      </c>
      <c r="I108" s="95">
        <v>116.3</v>
      </c>
      <c r="J108" s="95" t="s">
        <v>13</v>
      </c>
      <c r="K108" s="97"/>
      <c r="L108" s="201"/>
      <c r="M108" s="207"/>
      <c r="N108" s="203"/>
    </row>
    <row r="109" spans="1:14" s="5" customFormat="1" ht="12.75" customHeight="1">
      <c r="A109" s="25"/>
      <c r="B109" s="25"/>
      <c r="C109" s="41" t="s">
        <v>226</v>
      </c>
      <c r="D109" s="78"/>
      <c r="E109" s="24"/>
      <c r="F109" s="42"/>
      <c r="G109" s="49"/>
      <c r="H109" s="43"/>
      <c r="I109" s="43"/>
      <c r="J109" s="44"/>
      <c r="K109" s="28"/>
      <c r="L109" s="45"/>
      <c r="M109" s="30"/>
      <c r="N109" s="33"/>
    </row>
    <row r="110" spans="1:24" s="5" customFormat="1" ht="16.5" customHeight="1">
      <c r="A110" s="25">
        <v>35</v>
      </c>
      <c r="B110" s="25">
        <v>1</v>
      </c>
      <c r="C110" s="56" t="s">
        <v>658</v>
      </c>
      <c r="D110" s="23">
        <v>4321001148</v>
      </c>
      <c r="E110" s="94">
        <v>41324</v>
      </c>
      <c r="F110" s="23" t="s">
        <v>968</v>
      </c>
      <c r="G110" s="26">
        <v>92</v>
      </c>
      <c r="H110" s="26" t="s">
        <v>13</v>
      </c>
      <c r="I110" s="26" t="s">
        <v>13</v>
      </c>
      <c r="J110" s="26">
        <v>100</v>
      </c>
      <c r="K110" s="28" t="s">
        <v>14</v>
      </c>
      <c r="L110" s="31">
        <v>39539</v>
      </c>
      <c r="M110" s="30">
        <v>1012</v>
      </c>
      <c r="N110" s="31">
        <v>39863</v>
      </c>
      <c r="V110" s="361"/>
      <c r="W110" s="361"/>
      <c r="X110" s="361"/>
    </row>
    <row r="111" spans="1:24" s="5" customFormat="1" ht="16.5" customHeight="1">
      <c r="A111" s="25">
        <v>36</v>
      </c>
      <c r="B111" s="25">
        <v>2</v>
      </c>
      <c r="C111" s="50" t="s">
        <v>659</v>
      </c>
      <c r="D111" s="23">
        <v>4321006379</v>
      </c>
      <c r="E111" s="59">
        <v>41324</v>
      </c>
      <c r="F111" s="23" t="s">
        <v>660</v>
      </c>
      <c r="G111" s="26" t="s">
        <v>13</v>
      </c>
      <c r="H111" s="26">
        <v>100</v>
      </c>
      <c r="I111" s="26" t="s">
        <v>13</v>
      </c>
      <c r="J111" s="26" t="s">
        <v>13</v>
      </c>
      <c r="K111" s="28"/>
      <c r="L111" s="31"/>
      <c r="M111" s="30"/>
      <c r="N111" s="31"/>
      <c r="V111" s="302"/>
      <c r="W111" s="302"/>
      <c r="X111" s="302"/>
    </row>
    <row r="112" spans="1:24" s="5" customFormat="1" ht="18" customHeight="1" hidden="1">
      <c r="A112" s="25"/>
      <c r="B112" s="25"/>
      <c r="C112" s="220" t="s">
        <v>661</v>
      </c>
      <c r="D112" s="23">
        <v>4321000306</v>
      </c>
      <c r="E112" s="59"/>
      <c r="F112" s="23" t="s">
        <v>218</v>
      </c>
      <c r="G112" s="26">
        <v>100</v>
      </c>
      <c r="H112" s="26" t="s">
        <v>13</v>
      </c>
      <c r="I112" s="26" t="s">
        <v>13</v>
      </c>
      <c r="J112" s="26">
        <v>73</v>
      </c>
      <c r="K112" s="28"/>
      <c r="L112" s="32">
        <v>39539</v>
      </c>
      <c r="M112" s="30">
        <v>81</v>
      </c>
      <c r="N112" s="31">
        <v>39840</v>
      </c>
      <c r="V112" s="361"/>
      <c r="W112" s="361"/>
      <c r="X112" s="361"/>
    </row>
    <row r="113" spans="1:14" s="5" customFormat="1" ht="16.5" customHeight="1">
      <c r="A113" s="25"/>
      <c r="B113" s="25"/>
      <c r="C113" s="41" t="s">
        <v>662</v>
      </c>
      <c r="D113" s="78"/>
      <c r="E113" s="24"/>
      <c r="F113" s="42"/>
      <c r="G113" s="49"/>
      <c r="H113" s="43"/>
      <c r="I113" s="43"/>
      <c r="J113" s="44"/>
      <c r="K113" s="28"/>
      <c r="L113" s="45"/>
      <c r="M113" s="30"/>
      <c r="N113" s="33"/>
    </row>
    <row r="114" spans="1:14" s="5" customFormat="1" ht="27" customHeight="1">
      <c r="A114" s="25">
        <v>37</v>
      </c>
      <c r="B114" s="25">
        <v>1</v>
      </c>
      <c r="C114" s="103" t="s">
        <v>663</v>
      </c>
      <c r="D114" s="209">
        <v>4322002296</v>
      </c>
      <c r="E114" s="94">
        <v>41324</v>
      </c>
      <c r="F114" s="93" t="s">
        <v>664</v>
      </c>
      <c r="G114" s="25" t="s">
        <v>13</v>
      </c>
      <c r="H114" s="25">
        <v>100</v>
      </c>
      <c r="I114" s="25" t="s">
        <v>13</v>
      </c>
      <c r="J114" s="27" t="s">
        <v>13</v>
      </c>
      <c r="K114" s="28"/>
      <c r="L114" s="45"/>
      <c r="M114" s="30"/>
      <c r="N114" s="33"/>
    </row>
    <row r="115" spans="1:15" s="222" customFormat="1" ht="16.5" customHeight="1">
      <c r="A115" s="25">
        <v>38</v>
      </c>
      <c r="B115" s="25">
        <v>2</v>
      </c>
      <c r="C115" s="22" t="s">
        <v>665</v>
      </c>
      <c r="D115" s="23">
        <v>432200200811</v>
      </c>
      <c r="E115" s="94">
        <v>41324</v>
      </c>
      <c r="F115" s="93" t="s">
        <v>666</v>
      </c>
      <c r="G115" s="95">
        <v>97</v>
      </c>
      <c r="H115" s="26" t="s">
        <v>13</v>
      </c>
      <c r="I115" s="26">
        <v>104.5</v>
      </c>
      <c r="J115" s="26" t="s">
        <v>13</v>
      </c>
      <c r="K115" s="28" t="s">
        <v>14</v>
      </c>
      <c r="L115" s="29">
        <v>39555</v>
      </c>
      <c r="M115" s="221">
        <v>286.2</v>
      </c>
      <c r="N115" s="31">
        <v>39853</v>
      </c>
      <c r="O115" s="35" t="s">
        <v>22</v>
      </c>
    </row>
    <row r="116" spans="1:22" s="222" customFormat="1" ht="16.5" customHeight="1" hidden="1">
      <c r="A116" s="25"/>
      <c r="B116" s="25"/>
      <c r="C116" s="22" t="s">
        <v>667</v>
      </c>
      <c r="D116" s="23">
        <v>432200807405</v>
      </c>
      <c r="E116" s="24"/>
      <c r="F116" s="23" t="s">
        <v>668</v>
      </c>
      <c r="G116" s="95"/>
      <c r="H116" s="26" t="s">
        <v>13</v>
      </c>
      <c r="I116" s="223"/>
      <c r="J116" s="26" t="s">
        <v>13</v>
      </c>
      <c r="K116" s="28"/>
      <c r="L116" s="29"/>
      <c r="M116" s="221">
        <v>7.2</v>
      </c>
      <c r="N116" s="31">
        <v>39854</v>
      </c>
      <c r="O116" s="35" t="s">
        <v>22</v>
      </c>
      <c r="V116" s="222" t="s">
        <v>669</v>
      </c>
    </row>
    <row r="117" spans="1:15" s="222" customFormat="1" ht="16.5" customHeight="1" hidden="1">
      <c r="A117" s="25">
        <v>39</v>
      </c>
      <c r="B117" s="25">
        <v>3</v>
      </c>
      <c r="C117" s="22" t="s">
        <v>670</v>
      </c>
      <c r="D117" s="23">
        <v>432203447849</v>
      </c>
      <c r="E117" s="24"/>
      <c r="F117" s="23" t="s">
        <v>671</v>
      </c>
      <c r="G117" s="95"/>
      <c r="H117" s="26" t="s">
        <v>13</v>
      </c>
      <c r="I117" s="26"/>
      <c r="J117" s="26" t="s">
        <v>13</v>
      </c>
      <c r="K117" s="28"/>
      <c r="L117" s="29"/>
      <c r="M117" s="221"/>
      <c r="N117" s="31"/>
      <c r="O117" s="35"/>
    </row>
    <row r="118" spans="1:18" s="222" customFormat="1" ht="16.5" customHeight="1">
      <c r="A118" s="25">
        <v>39</v>
      </c>
      <c r="B118" s="25">
        <v>3</v>
      </c>
      <c r="C118" s="22" t="s">
        <v>672</v>
      </c>
      <c r="D118" s="23">
        <v>432204009044</v>
      </c>
      <c r="E118" s="94">
        <v>41324</v>
      </c>
      <c r="F118" s="23" t="s">
        <v>711</v>
      </c>
      <c r="G118" s="95">
        <v>80.6</v>
      </c>
      <c r="H118" s="26" t="s">
        <v>13</v>
      </c>
      <c r="I118" s="26">
        <v>102.5</v>
      </c>
      <c r="J118" s="26" t="s">
        <v>13</v>
      </c>
      <c r="K118" s="28"/>
      <c r="L118" s="29"/>
      <c r="M118" s="221">
        <v>17.1</v>
      </c>
      <c r="N118" s="31">
        <v>39854</v>
      </c>
      <c r="O118" s="35" t="s">
        <v>22</v>
      </c>
      <c r="R118" s="224"/>
    </row>
    <row r="119" spans="1:18" s="222" customFormat="1" ht="16.5" customHeight="1">
      <c r="A119" s="25">
        <v>40</v>
      </c>
      <c r="B119" s="25">
        <v>4</v>
      </c>
      <c r="C119" s="22" t="s">
        <v>910</v>
      </c>
      <c r="D119" s="23">
        <v>4322010650</v>
      </c>
      <c r="E119" s="94">
        <v>41324</v>
      </c>
      <c r="F119" s="23" t="s">
        <v>911</v>
      </c>
      <c r="G119" s="95" t="s">
        <v>13</v>
      </c>
      <c r="H119" s="26">
        <v>100</v>
      </c>
      <c r="I119" s="26" t="s">
        <v>13</v>
      </c>
      <c r="J119" s="26" t="s">
        <v>13</v>
      </c>
      <c r="K119" s="28"/>
      <c r="L119" s="29"/>
      <c r="M119" s="221"/>
      <c r="N119" s="31"/>
      <c r="O119" s="35"/>
      <c r="R119" s="224"/>
    </row>
    <row r="120" spans="1:14" s="5" customFormat="1" ht="16.5" customHeight="1">
      <c r="A120" s="25"/>
      <c r="B120" s="25"/>
      <c r="C120" s="41" t="s">
        <v>673</v>
      </c>
      <c r="D120" s="78"/>
      <c r="E120" s="24"/>
      <c r="F120" s="23"/>
      <c r="G120" s="25"/>
      <c r="H120" s="26"/>
      <c r="I120" s="26"/>
      <c r="J120" s="27"/>
      <c r="K120" s="28"/>
      <c r="L120" s="32"/>
      <c r="M120" s="30"/>
      <c r="N120" s="33"/>
    </row>
    <row r="121" spans="1:18" s="204" customFormat="1" ht="16.5" customHeight="1">
      <c r="A121" s="91">
        <v>41</v>
      </c>
      <c r="B121" s="91">
        <v>1</v>
      </c>
      <c r="C121" s="92" t="s">
        <v>674</v>
      </c>
      <c r="D121" s="93">
        <v>432300935150</v>
      </c>
      <c r="E121" s="59">
        <v>41324</v>
      </c>
      <c r="F121" s="93" t="s">
        <v>675</v>
      </c>
      <c r="G121" s="91">
        <v>97</v>
      </c>
      <c r="H121" s="95" t="s">
        <v>13</v>
      </c>
      <c r="I121" s="95">
        <v>106.4</v>
      </c>
      <c r="J121" s="96" t="s">
        <v>13</v>
      </c>
      <c r="K121" s="97"/>
      <c r="L121" s="225"/>
      <c r="M121" s="226"/>
      <c r="N121" s="227"/>
      <c r="O121" s="125"/>
      <c r="P121" s="125"/>
      <c r="Q121" s="125"/>
      <c r="R121" s="150"/>
    </row>
    <row r="122" spans="1:14" s="5" customFormat="1" ht="12.75" customHeight="1" hidden="1">
      <c r="A122" s="25"/>
      <c r="B122" s="25"/>
      <c r="C122" s="41" t="s">
        <v>243</v>
      </c>
      <c r="D122" s="78"/>
      <c r="E122" s="24"/>
      <c r="F122" s="42"/>
      <c r="G122" s="49"/>
      <c r="H122" s="43"/>
      <c r="I122" s="43"/>
      <c r="J122" s="44"/>
      <c r="K122" s="28"/>
      <c r="L122" s="45"/>
      <c r="M122" s="30"/>
      <c r="N122" s="33"/>
    </row>
    <row r="123" spans="1:14" s="5" customFormat="1" ht="37.5" customHeight="1" hidden="1">
      <c r="A123" s="25"/>
      <c r="B123" s="25"/>
      <c r="C123" s="90" t="s">
        <v>462</v>
      </c>
      <c r="D123" s="23">
        <v>4324006306</v>
      </c>
      <c r="E123" s="24"/>
      <c r="F123" s="23" t="s">
        <v>37</v>
      </c>
      <c r="G123" s="25"/>
      <c r="H123" s="26" t="s">
        <v>13</v>
      </c>
      <c r="I123" s="26"/>
      <c r="J123" s="27"/>
      <c r="K123" s="28" t="s">
        <v>14</v>
      </c>
      <c r="L123" s="31">
        <v>39545</v>
      </c>
      <c r="M123" s="30">
        <v>-1764</v>
      </c>
      <c r="N123" s="31">
        <v>39854</v>
      </c>
    </row>
    <row r="124" spans="1:14" s="5" customFormat="1" ht="12.75" customHeight="1" hidden="1">
      <c r="A124" s="25"/>
      <c r="B124" s="25"/>
      <c r="C124" s="41" t="s">
        <v>254</v>
      </c>
      <c r="D124" s="78"/>
      <c r="E124" s="24"/>
      <c r="F124" s="42"/>
      <c r="G124" s="49"/>
      <c r="H124" s="26"/>
      <c r="I124" s="26"/>
      <c r="J124" s="44"/>
      <c r="K124" s="28"/>
      <c r="L124" s="45"/>
      <c r="M124" s="30"/>
      <c r="N124" s="33"/>
    </row>
    <row r="125" spans="1:22" s="125" customFormat="1" ht="16.5" customHeight="1" hidden="1">
      <c r="A125" s="228"/>
      <c r="B125" s="228"/>
      <c r="C125" s="229" t="s">
        <v>676</v>
      </c>
      <c r="D125" s="230">
        <v>433600117077</v>
      </c>
      <c r="E125" s="231"/>
      <c r="F125" s="230" t="s">
        <v>677</v>
      </c>
      <c r="G125" s="228"/>
      <c r="H125" s="232" t="s">
        <v>13</v>
      </c>
      <c r="I125" s="232"/>
      <c r="J125" s="233" t="s">
        <v>13</v>
      </c>
      <c r="K125" s="97"/>
      <c r="L125" s="234"/>
      <c r="M125" s="226">
        <v>407</v>
      </c>
      <c r="N125" s="235">
        <v>39869</v>
      </c>
      <c r="V125" s="125" t="s">
        <v>678</v>
      </c>
    </row>
    <row r="126" spans="1:14" s="125" customFormat="1" ht="16.5" customHeight="1">
      <c r="A126" s="228"/>
      <c r="B126" s="228"/>
      <c r="C126" s="41" t="s">
        <v>679</v>
      </c>
      <c r="D126" s="230"/>
      <c r="E126" s="231"/>
      <c r="F126" s="230"/>
      <c r="G126" s="228"/>
      <c r="H126" s="232"/>
      <c r="I126" s="232"/>
      <c r="J126" s="233"/>
      <c r="K126" s="97"/>
      <c r="L126" s="234"/>
      <c r="M126" s="226"/>
      <c r="N126" s="235"/>
    </row>
    <row r="127" spans="1:14" s="133" customFormat="1" ht="27.75" customHeight="1">
      <c r="A127" s="91">
        <v>42</v>
      </c>
      <c r="B127" s="91">
        <v>1</v>
      </c>
      <c r="C127" s="103" t="s">
        <v>680</v>
      </c>
      <c r="D127" s="93">
        <v>433600117077</v>
      </c>
      <c r="E127" s="59">
        <v>41324</v>
      </c>
      <c r="F127" s="93" t="s">
        <v>677</v>
      </c>
      <c r="G127" s="91">
        <v>85</v>
      </c>
      <c r="H127" s="95" t="s">
        <v>13</v>
      </c>
      <c r="I127" s="95">
        <v>112</v>
      </c>
      <c r="J127" s="96" t="s">
        <v>13</v>
      </c>
      <c r="K127" s="120"/>
      <c r="L127" s="115"/>
      <c r="M127" s="131"/>
      <c r="N127" s="132"/>
    </row>
    <row r="128" spans="1:14" s="5" customFormat="1" ht="14.25" customHeight="1">
      <c r="A128" s="25"/>
      <c r="B128" s="25"/>
      <c r="C128" s="41" t="s">
        <v>264</v>
      </c>
      <c r="D128" s="78"/>
      <c r="E128" s="24"/>
      <c r="F128" s="42"/>
      <c r="G128" s="49"/>
      <c r="H128" s="43"/>
      <c r="I128" s="43"/>
      <c r="J128" s="44"/>
      <c r="K128" s="28"/>
      <c r="L128" s="45"/>
      <c r="M128" s="30"/>
      <c r="N128" s="33"/>
    </row>
    <row r="129" spans="1:18" s="5" customFormat="1" ht="20.25" customHeight="1">
      <c r="A129" s="277">
        <v>43</v>
      </c>
      <c r="B129" s="25">
        <v>1</v>
      </c>
      <c r="C129" s="22" t="s">
        <v>681</v>
      </c>
      <c r="D129" s="23">
        <v>4325003178</v>
      </c>
      <c r="E129" s="94">
        <v>41324</v>
      </c>
      <c r="F129" s="23" t="s">
        <v>682</v>
      </c>
      <c r="G129" s="26" t="s">
        <v>13</v>
      </c>
      <c r="H129" s="26">
        <v>100</v>
      </c>
      <c r="I129" s="26" t="s">
        <v>13</v>
      </c>
      <c r="J129" s="26" t="s">
        <v>13</v>
      </c>
      <c r="K129" s="28"/>
      <c r="L129" s="32"/>
      <c r="M129" s="30"/>
      <c r="N129" s="33"/>
      <c r="R129" s="236"/>
    </row>
    <row r="130" spans="1:14" s="242" customFormat="1" ht="18" customHeight="1">
      <c r="A130" s="278">
        <v>44</v>
      </c>
      <c r="B130" s="91">
        <v>2</v>
      </c>
      <c r="C130" s="92" t="s">
        <v>683</v>
      </c>
      <c r="D130" s="237">
        <v>432500386003</v>
      </c>
      <c r="E130" s="59">
        <v>41324</v>
      </c>
      <c r="F130" s="93" t="s">
        <v>407</v>
      </c>
      <c r="G130" s="91">
        <v>85</v>
      </c>
      <c r="H130" s="95" t="s">
        <v>13</v>
      </c>
      <c r="I130" s="95">
        <v>221</v>
      </c>
      <c r="J130" s="246" t="s">
        <v>13</v>
      </c>
      <c r="K130" s="238"/>
      <c r="L130" s="239"/>
      <c r="M130" s="240"/>
      <c r="N130" s="241"/>
    </row>
    <row r="131" spans="1:14" s="242" customFormat="1" ht="18" customHeight="1">
      <c r="A131" s="278">
        <v>45</v>
      </c>
      <c r="B131" s="91">
        <v>3</v>
      </c>
      <c r="C131" s="92" t="s">
        <v>712</v>
      </c>
      <c r="D131" s="237">
        <v>432500514329</v>
      </c>
      <c r="E131" s="94">
        <v>41324</v>
      </c>
      <c r="F131" s="93" t="s">
        <v>42</v>
      </c>
      <c r="G131" s="91">
        <v>70.7</v>
      </c>
      <c r="H131" s="95" t="s">
        <v>13</v>
      </c>
      <c r="I131" s="95">
        <v>230</v>
      </c>
      <c r="J131" s="246" t="s">
        <v>13</v>
      </c>
      <c r="K131" s="238"/>
      <c r="L131" s="239"/>
      <c r="M131" s="240"/>
      <c r="N131" s="241"/>
    </row>
    <row r="132" spans="1:14" s="242" customFormat="1" ht="18" customHeight="1">
      <c r="A132" s="278">
        <v>46</v>
      </c>
      <c r="B132" s="91">
        <v>4</v>
      </c>
      <c r="C132" s="92" t="s">
        <v>740</v>
      </c>
      <c r="D132" s="237">
        <v>432500147206</v>
      </c>
      <c r="E132" s="94">
        <v>41324</v>
      </c>
      <c r="F132" s="93" t="s">
        <v>33</v>
      </c>
      <c r="G132" s="91">
        <v>100</v>
      </c>
      <c r="H132" s="95" t="s">
        <v>13</v>
      </c>
      <c r="I132" s="95">
        <v>411.1</v>
      </c>
      <c r="J132" s="246" t="s">
        <v>13</v>
      </c>
      <c r="K132" s="238"/>
      <c r="L132" s="239"/>
      <c r="M132" s="240"/>
      <c r="N132" s="241"/>
    </row>
    <row r="133" spans="1:14" s="242" customFormat="1" ht="24.75" customHeight="1" hidden="1">
      <c r="A133" s="278"/>
      <c r="B133" s="91"/>
      <c r="C133" s="103" t="s">
        <v>741</v>
      </c>
      <c r="D133" s="237">
        <v>432500652103</v>
      </c>
      <c r="E133" s="94"/>
      <c r="F133" s="93" t="s">
        <v>742</v>
      </c>
      <c r="G133" s="91"/>
      <c r="H133" s="95" t="s">
        <v>13</v>
      </c>
      <c r="I133" s="95"/>
      <c r="J133" s="246" t="s">
        <v>13</v>
      </c>
      <c r="K133" s="238"/>
      <c r="L133" s="239"/>
      <c r="M133" s="240"/>
      <c r="N133" s="241"/>
    </row>
    <row r="134" spans="1:14" s="242" customFormat="1" ht="24.75" customHeight="1">
      <c r="A134" s="278">
        <v>47</v>
      </c>
      <c r="B134" s="91">
        <v>5</v>
      </c>
      <c r="C134" s="103" t="s">
        <v>936</v>
      </c>
      <c r="D134" s="237">
        <v>432500356707</v>
      </c>
      <c r="E134" s="94">
        <v>41324</v>
      </c>
      <c r="F134" s="93" t="s">
        <v>937</v>
      </c>
      <c r="G134" s="91">
        <v>100</v>
      </c>
      <c r="H134" s="95" t="s">
        <v>13</v>
      </c>
      <c r="I134" s="95">
        <v>506.8</v>
      </c>
      <c r="J134" s="246" t="s">
        <v>13</v>
      </c>
      <c r="K134" s="238"/>
      <c r="L134" s="239"/>
      <c r="M134" s="240"/>
      <c r="N134" s="241"/>
    </row>
    <row r="135" spans="1:14" s="242" customFormat="1" ht="24.75" customHeight="1">
      <c r="A135" s="278">
        <v>48</v>
      </c>
      <c r="B135" s="91">
        <v>6</v>
      </c>
      <c r="C135" s="103" t="s">
        <v>938</v>
      </c>
      <c r="D135" s="237">
        <v>432500522425</v>
      </c>
      <c r="E135" s="94">
        <v>41324</v>
      </c>
      <c r="F135" s="93" t="s">
        <v>939</v>
      </c>
      <c r="G135" s="91">
        <v>100</v>
      </c>
      <c r="H135" s="95" t="s">
        <v>13</v>
      </c>
      <c r="I135" s="95">
        <v>256.8</v>
      </c>
      <c r="J135" s="246" t="s">
        <v>13</v>
      </c>
      <c r="K135" s="238"/>
      <c r="L135" s="239"/>
      <c r="M135" s="240"/>
      <c r="N135" s="241"/>
    </row>
    <row r="136" spans="1:14" s="5" customFormat="1" ht="13.5" customHeight="1">
      <c r="A136" s="277"/>
      <c r="B136" s="25"/>
      <c r="C136" s="41" t="s">
        <v>282</v>
      </c>
      <c r="D136" s="78"/>
      <c r="E136" s="24"/>
      <c r="F136" s="42"/>
      <c r="G136" s="49"/>
      <c r="H136" s="43"/>
      <c r="I136" s="43"/>
      <c r="J136" s="44"/>
      <c r="K136" s="28"/>
      <c r="L136" s="45"/>
      <c r="M136" s="30"/>
      <c r="N136" s="33"/>
    </row>
    <row r="137" spans="1:14" s="5" customFormat="1" ht="16.5" customHeight="1">
      <c r="A137" s="25">
        <v>49</v>
      </c>
      <c r="B137" s="25">
        <v>1</v>
      </c>
      <c r="C137" s="48" t="s">
        <v>713</v>
      </c>
      <c r="D137" s="23">
        <v>4327000782</v>
      </c>
      <c r="E137" s="24">
        <v>41324</v>
      </c>
      <c r="F137" s="93" t="s">
        <v>969</v>
      </c>
      <c r="G137" s="26">
        <v>87.8</v>
      </c>
      <c r="H137" s="26" t="s">
        <v>13</v>
      </c>
      <c r="I137" s="26" t="s">
        <v>13</v>
      </c>
      <c r="J137" s="26">
        <v>393</v>
      </c>
      <c r="K137" s="28"/>
      <c r="L137" s="32"/>
      <c r="M137" s="30"/>
      <c r="N137" s="31"/>
    </row>
    <row r="138" spans="1:15" s="5" customFormat="1" ht="27" customHeight="1">
      <c r="A138" s="25">
        <v>50</v>
      </c>
      <c r="B138" s="25">
        <v>2</v>
      </c>
      <c r="C138" s="50" t="s">
        <v>288</v>
      </c>
      <c r="D138" s="23">
        <v>432700300853</v>
      </c>
      <c r="E138" s="24">
        <v>41324</v>
      </c>
      <c r="F138" s="23" t="s">
        <v>289</v>
      </c>
      <c r="G138" s="26">
        <v>93.8</v>
      </c>
      <c r="H138" s="26" t="s">
        <v>13</v>
      </c>
      <c r="I138" s="26">
        <v>110</v>
      </c>
      <c r="J138" s="26" t="s">
        <v>13</v>
      </c>
      <c r="K138" s="28" t="s">
        <v>14</v>
      </c>
      <c r="L138" s="40">
        <v>39545</v>
      </c>
      <c r="M138" s="30">
        <v>291</v>
      </c>
      <c r="N138" s="31">
        <v>39855</v>
      </c>
      <c r="O138" s="35" t="s">
        <v>22</v>
      </c>
    </row>
    <row r="139" spans="1:15" s="5" customFormat="1" ht="15" customHeight="1">
      <c r="A139" s="25"/>
      <c r="B139" s="25"/>
      <c r="C139" s="41" t="s">
        <v>312</v>
      </c>
      <c r="D139" s="23"/>
      <c r="E139" s="24"/>
      <c r="F139" s="23"/>
      <c r="G139" s="26"/>
      <c r="H139" s="26"/>
      <c r="I139" s="26"/>
      <c r="J139" s="26"/>
      <c r="K139" s="28"/>
      <c r="L139" s="40"/>
      <c r="M139" s="30"/>
      <c r="N139" s="31"/>
      <c r="O139" s="35"/>
    </row>
    <row r="140" spans="1:14" s="101" customFormat="1" ht="27" customHeight="1">
      <c r="A140" s="91">
        <v>51</v>
      </c>
      <c r="B140" s="91">
        <v>1</v>
      </c>
      <c r="C140" s="103" t="s">
        <v>767</v>
      </c>
      <c r="D140" s="93">
        <v>433002063957</v>
      </c>
      <c r="E140" s="94">
        <v>41324</v>
      </c>
      <c r="F140" s="93" t="s">
        <v>970</v>
      </c>
      <c r="G140" s="95">
        <v>95.3</v>
      </c>
      <c r="H140" s="95" t="s">
        <v>13</v>
      </c>
      <c r="I140" s="95">
        <v>151</v>
      </c>
      <c r="J140" s="95" t="s">
        <v>13</v>
      </c>
      <c r="K140" s="97"/>
      <c r="L140" s="116"/>
      <c r="M140" s="113"/>
      <c r="N140" s="100"/>
    </row>
    <row r="141" spans="1:14" s="5" customFormat="1" ht="13.5" customHeight="1">
      <c r="A141" s="25"/>
      <c r="B141" s="25"/>
      <c r="C141" s="41" t="s">
        <v>322</v>
      </c>
      <c r="D141" s="77"/>
      <c r="E141" s="24"/>
      <c r="F141" s="42"/>
      <c r="G141" s="49"/>
      <c r="H141" s="43"/>
      <c r="I141" s="43"/>
      <c r="J141" s="44"/>
      <c r="K141" s="28"/>
      <c r="L141" s="45"/>
      <c r="M141" s="30"/>
      <c r="N141" s="33"/>
    </row>
    <row r="142" spans="1:14" s="5" customFormat="1" ht="15.75" customHeight="1" hidden="1">
      <c r="A142" s="25"/>
      <c r="B142" s="25"/>
      <c r="C142" s="22" t="s">
        <v>330</v>
      </c>
      <c r="D142" s="23">
        <v>4331000055</v>
      </c>
      <c r="E142" s="24"/>
      <c r="F142" s="23" t="s">
        <v>331</v>
      </c>
      <c r="G142" s="25"/>
      <c r="H142" s="26" t="s">
        <v>13</v>
      </c>
      <c r="I142" s="26" t="s">
        <v>13</v>
      </c>
      <c r="J142" s="27"/>
      <c r="K142" s="28" t="s">
        <v>332</v>
      </c>
      <c r="L142" s="32">
        <v>39542</v>
      </c>
      <c r="M142" s="30">
        <v>9</v>
      </c>
      <c r="N142" s="31">
        <v>39855</v>
      </c>
    </row>
    <row r="143" spans="1:14" s="5" customFormat="1" ht="15.75" customHeight="1" hidden="1">
      <c r="A143" s="25"/>
      <c r="B143" s="25"/>
      <c r="C143" s="22" t="s">
        <v>333</v>
      </c>
      <c r="D143" s="23">
        <v>4331002327</v>
      </c>
      <c r="E143" s="24"/>
      <c r="F143" s="23" t="s">
        <v>334</v>
      </c>
      <c r="G143" s="25"/>
      <c r="H143" s="26" t="s">
        <v>13</v>
      </c>
      <c r="I143" s="26" t="s">
        <v>13</v>
      </c>
      <c r="J143" s="27"/>
      <c r="K143" s="28"/>
      <c r="L143" s="32"/>
      <c r="M143" s="30">
        <v>66</v>
      </c>
      <c r="N143" s="31">
        <v>39855</v>
      </c>
    </row>
    <row r="144" spans="1:14" s="5" customFormat="1" ht="25.5" customHeight="1">
      <c r="A144" s="25">
        <v>52</v>
      </c>
      <c r="B144" s="25">
        <v>1</v>
      </c>
      <c r="C144" s="50" t="s">
        <v>947</v>
      </c>
      <c r="D144" s="23">
        <v>433100012527</v>
      </c>
      <c r="E144" s="24">
        <v>41324</v>
      </c>
      <c r="F144" s="23" t="s">
        <v>971</v>
      </c>
      <c r="G144" s="25">
        <v>88.9</v>
      </c>
      <c r="H144" s="26" t="s">
        <v>13</v>
      </c>
      <c r="I144" s="26">
        <v>127.2</v>
      </c>
      <c r="J144" s="27" t="s">
        <v>13</v>
      </c>
      <c r="K144" s="28"/>
      <c r="L144" s="32"/>
      <c r="M144" s="30"/>
      <c r="N144" s="31"/>
    </row>
    <row r="145" spans="1:15" s="5" customFormat="1" ht="25.5" customHeight="1">
      <c r="A145" s="25">
        <v>53</v>
      </c>
      <c r="B145" s="25">
        <v>2</v>
      </c>
      <c r="C145" s="50" t="s">
        <v>684</v>
      </c>
      <c r="D145" s="23">
        <v>433100371780</v>
      </c>
      <c r="E145" s="24">
        <v>41324</v>
      </c>
      <c r="F145" s="23" t="s">
        <v>156</v>
      </c>
      <c r="G145" s="26">
        <v>97.7</v>
      </c>
      <c r="H145" s="26" t="s">
        <v>13</v>
      </c>
      <c r="I145" s="26">
        <v>106.6</v>
      </c>
      <c r="J145" s="26" t="s">
        <v>13</v>
      </c>
      <c r="K145" s="28"/>
      <c r="L145" s="32"/>
      <c r="M145" s="30">
        <v>1351</v>
      </c>
      <c r="N145" s="31">
        <v>39855</v>
      </c>
      <c r="O145" s="35" t="s">
        <v>22</v>
      </c>
    </row>
    <row r="146" spans="1:14" s="5" customFormat="1" ht="13.5" customHeight="1">
      <c r="A146" s="25"/>
      <c r="B146" s="25"/>
      <c r="C146" s="41" t="s">
        <v>335</v>
      </c>
      <c r="D146" s="77"/>
      <c r="E146" s="24"/>
      <c r="F146" s="42"/>
      <c r="G146" s="49"/>
      <c r="H146" s="26"/>
      <c r="I146" s="26"/>
      <c r="J146" s="21"/>
      <c r="K146" s="28"/>
      <c r="L146" s="45"/>
      <c r="M146" s="30"/>
      <c r="N146" s="33"/>
    </row>
    <row r="147" spans="1:14" s="5" customFormat="1" ht="24" customHeight="1">
      <c r="A147" s="25">
        <v>54</v>
      </c>
      <c r="B147" s="25">
        <v>1</v>
      </c>
      <c r="C147" s="22" t="s">
        <v>768</v>
      </c>
      <c r="D147" s="23">
        <v>4332000844</v>
      </c>
      <c r="E147" s="24">
        <v>41324</v>
      </c>
      <c r="F147" s="23" t="s">
        <v>972</v>
      </c>
      <c r="G147" s="25">
        <v>100</v>
      </c>
      <c r="H147" s="26" t="s">
        <v>13</v>
      </c>
      <c r="I147" s="26" t="s">
        <v>13</v>
      </c>
      <c r="J147" s="27" t="s">
        <v>932</v>
      </c>
      <c r="K147" s="28"/>
      <c r="L147" s="32"/>
      <c r="M147" s="30"/>
      <c r="N147" s="31"/>
    </row>
    <row r="148" spans="1:14" s="5" customFormat="1" ht="16.5" customHeight="1" hidden="1">
      <c r="A148" s="25"/>
      <c r="B148" s="25"/>
      <c r="C148" s="22" t="s">
        <v>349</v>
      </c>
      <c r="D148" s="23">
        <v>4332006275</v>
      </c>
      <c r="E148" s="24"/>
      <c r="F148" s="23" t="s">
        <v>69</v>
      </c>
      <c r="G148" s="26"/>
      <c r="H148" s="26">
        <v>57.2</v>
      </c>
      <c r="I148" s="26" t="s">
        <v>13</v>
      </c>
      <c r="J148" s="26"/>
      <c r="K148" s="28"/>
      <c r="L148" s="32"/>
      <c r="M148" s="30"/>
      <c r="N148" s="31"/>
    </row>
    <row r="149" spans="1:14" s="47" customFormat="1" ht="16.5" customHeight="1">
      <c r="A149" s="25">
        <v>55</v>
      </c>
      <c r="B149" s="25">
        <v>2</v>
      </c>
      <c r="C149" s="22" t="s">
        <v>343</v>
      </c>
      <c r="D149" s="23">
        <v>4332000918</v>
      </c>
      <c r="E149" s="24">
        <v>41324</v>
      </c>
      <c r="F149" s="93" t="s">
        <v>973</v>
      </c>
      <c r="G149" s="25">
        <v>100</v>
      </c>
      <c r="H149" s="26" t="s">
        <v>13</v>
      </c>
      <c r="I149" s="26" t="s">
        <v>13</v>
      </c>
      <c r="J149" s="27" t="s">
        <v>877</v>
      </c>
      <c r="K149" s="28" t="s">
        <v>14</v>
      </c>
      <c r="L149" s="32">
        <v>39540</v>
      </c>
      <c r="M149" s="30">
        <v>496</v>
      </c>
      <c r="N149" s="31">
        <v>39832</v>
      </c>
    </row>
    <row r="150" spans="1:14" s="47" customFormat="1" ht="24.75" customHeight="1">
      <c r="A150" s="25">
        <v>56</v>
      </c>
      <c r="B150" s="25">
        <v>3</v>
      </c>
      <c r="C150" s="50" t="s">
        <v>935</v>
      </c>
      <c r="D150" s="23">
        <v>4332000322</v>
      </c>
      <c r="E150" s="24">
        <v>41324</v>
      </c>
      <c r="F150" s="93" t="s">
        <v>974</v>
      </c>
      <c r="G150" s="25">
        <v>75.2</v>
      </c>
      <c r="H150" s="26" t="s">
        <v>13</v>
      </c>
      <c r="I150" s="26" t="s">
        <v>13</v>
      </c>
      <c r="J150" s="27" t="s">
        <v>932</v>
      </c>
      <c r="K150" s="28" t="s">
        <v>14</v>
      </c>
      <c r="L150" s="32">
        <v>39540</v>
      </c>
      <c r="M150" s="30">
        <v>3</v>
      </c>
      <c r="N150" s="31">
        <v>39853</v>
      </c>
    </row>
    <row r="151" spans="1:14" s="47" customFormat="1" ht="16.5" customHeight="1">
      <c r="A151" s="25">
        <v>57</v>
      </c>
      <c r="B151" s="25">
        <v>4</v>
      </c>
      <c r="C151" s="22" t="s">
        <v>933</v>
      </c>
      <c r="D151" s="23">
        <v>433200017663</v>
      </c>
      <c r="E151" s="24">
        <v>41324</v>
      </c>
      <c r="F151" s="93" t="s">
        <v>685</v>
      </c>
      <c r="G151" s="25">
        <v>92</v>
      </c>
      <c r="H151" s="26" t="s">
        <v>13</v>
      </c>
      <c r="I151" s="26">
        <v>168</v>
      </c>
      <c r="J151" s="27" t="s">
        <v>13</v>
      </c>
      <c r="K151" s="28"/>
      <c r="L151" s="32"/>
      <c r="M151" s="30"/>
      <c r="N151" s="31"/>
    </row>
    <row r="152" spans="1:14" s="47" customFormat="1" ht="26.25" customHeight="1" hidden="1">
      <c r="A152" s="25"/>
      <c r="B152" s="25"/>
      <c r="C152" s="48" t="s">
        <v>345</v>
      </c>
      <c r="D152" s="23">
        <v>4332000844</v>
      </c>
      <c r="E152" s="24"/>
      <c r="F152" s="93" t="s">
        <v>29</v>
      </c>
      <c r="G152" s="25"/>
      <c r="H152" s="26" t="s">
        <v>13</v>
      </c>
      <c r="I152" s="26" t="s">
        <v>13</v>
      </c>
      <c r="J152" s="27"/>
      <c r="K152" s="28" t="s">
        <v>15</v>
      </c>
      <c r="L152" s="32">
        <v>39540</v>
      </c>
      <c r="M152" s="30">
        <v>94</v>
      </c>
      <c r="N152" s="31">
        <v>39854</v>
      </c>
    </row>
    <row r="153" spans="1:14" s="47" customFormat="1" ht="16.5" customHeight="1">
      <c r="A153" s="25">
        <v>58</v>
      </c>
      <c r="B153" s="25">
        <v>5</v>
      </c>
      <c r="C153" s="85" t="s">
        <v>934</v>
      </c>
      <c r="D153" s="23">
        <v>4332000795</v>
      </c>
      <c r="E153" s="24">
        <v>41324</v>
      </c>
      <c r="F153" s="93" t="s">
        <v>964</v>
      </c>
      <c r="G153" s="25">
        <v>100</v>
      </c>
      <c r="H153" s="26" t="s">
        <v>13</v>
      </c>
      <c r="I153" s="26" t="s">
        <v>13</v>
      </c>
      <c r="J153" s="27" t="s">
        <v>932</v>
      </c>
      <c r="K153" s="28" t="s">
        <v>14</v>
      </c>
      <c r="L153" s="32">
        <v>39540</v>
      </c>
      <c r="M153" s="30">
        <v>97</v>
      </c>
      <c r="N153" s="31">
        <v>39848</v>
      </c>
    </row>
    <row r="154" spans="1:14" s="47" customFormat="1" ht="16.5" customHeight="1" hidden="1">
      <c r="A154" s="25"/>
      <c r="B154" s="25"/>
      <c r="C154" s="85" t="s">
        <v>474</v>
      </c>
      <c r="D154" s="23">
        <v>4332006444</v>
      </c>
      <c r="E154" s="24"/>
      <c r="F154" s="23" t="s">
        <v>475</v>
      </c>
      <c r="G154" s="25">
        <v>100</v>
      </c>
      <c r="H154" s="26" t="s">
        <v>13</v>
      </c>
      <c r="I154" s="26" t="s">
        <v>13</v>
      </c>
      <c r="J154" s="27" t="s">
        <v>59</v>
      </c>
      <c r="K154" s="28"/>
      <c r="L154" s="32"/>
      <c r="M154" s="30"/>
      <c r="N154" s="31"/>
    </row>
    <row r="155" spans="1:14" s="5" customFormat="1" ht="13.5" customHeight="1">
      <c r="A155" s="25"/>
      <c r="B155" s="25"/>
      <c r="C155" s="41" t="s">
        <v>350</v>
      </c>
      <c r="D155" s="77"/>
      <c r="E155" s="24"/>
      <c r="F155" s="42"/>
      <c r="G155" s="49"/>
      <c r="H155" s="26"/>
      <c r="I155" s="26"/>
      <c r="J155" s="27"/>
      <c r="K155" s="28"/>
      <c r="L155" s="45" t="s">
        <v>121</v>
      </c>
      <c r="M155" s="30"/>
      <c r="N155" s="33"/>
    </row>
    <row r="156" spans="1:18" s="5" customFormat="1" ht="16.5" customHeight="1">
      <c r="A156" s="25">
        <v>59</v>
      </c>
      <c r="B156" s="25">
        <v>1</v>
      </c>
      <c r="C156" s="22" t="s">
        <v>469</v>
      </c>
      <c r="D156" s="23">
        <v>4333003661</v>
      </c>
      <c r="E156" s="24">
        <v>41324</v>
      </c>
      <c r="F156" s="23" t="s">
        <v>358</v>
      </c>
      <c r="G156" s="26" t="s">
        <v>13</v>
      </c>
      <c r="H156" s="315">
        <v>100</v>
      </c>
      <c r="I156" s="26" t="s">
        <v>13</v>
      </c>
      <c r="J156" s="26" t="s">
        <v>13</v>
      </c>
      <c r="K156" s="28"/>
      <c r="L156" s="29"/>
      <c r="M156" s="51">
        <v>74</v>
      </c>
      <c r="N156" s="31">
        <v>39853</v>
      </c>
      <c r="R156" s="72"/>
    </row>
    <row r="157" spans="1:15" s="5" customFormat="1" ht="16.5" customHeight="1">
      <c r="A157" s="25">
        <v>60</v>
      </c>
      <c r="B157" s="25">
        <v>2</v>
      </c>
      <c r="C157" s="243" t="s">
        <v>359</v>
      </c>
      <c r="D157" s="23">
        <v>4333003816</v>
      </c>
      <c r="E157" s="24">
        <v>41324</v>
      </c>
      <c r="F157" s="23" t="s">
        <v>101</v>
      </c>
      <c r="G157" s="26" t="s">
        <v>13</v>
      </c>
      <c r="H157" s="26">
        <v>100</v>
      </c>
      <c r="I157" s="26" t="s">
        <v>13</v>
      </c>
      <c r="J157" s="26" t="s">
        <v>13</v>
      </c>
      <c r="K157" s="28"/>
      <c r="L157" s="29"/>
      <c r="M157" s="51" t="s">
        <v>185</v>
      </c>
      <c r="N157" s="31">
        <v>39853</v>
      </c>
      <c r="O157" s="5" t="s">
        <v>361</v>
      </c>
    </row>
    <row r="158" spans="1:14" s="5" customFormat="1" ht="16.5" customHeight="1" hidden="1">
      <c r="A158" s="25"/>
      <c r="B158" s="25"/>
      <c r="C158" s="243" t="s">
        <v>362</v>
      </c>
      <c r="D158" s="23">
        <v>4333003823</v>
      </c>
      <c r="E158" s="24"/>
      <c r="F158" s="23" t="s">
        <v>363</v>
      </c>
      <c r="G158" s="26" t="s">
        <v>13</v>
      </c>
      <c r="H158" s="26"/>
      <c r="I158" s="26" t="s">
        <v>13</v>
      </c>
      <c r="J158" s="26" t="s">
        <v>13</v>
      </c>
      <c r="K158" s="28"/>
      <c r="L158" s="29"/>
      <c r="M158" s="51" t="s">
        <v>185</v>
      </c>
      <c r="N158" s="31">
        <v>39853</v>
      </c>
    </row>
    <row r="159" spans="1:14" s="5" customFormat="1" ht="16.5" customHeight="1" hidden="1">
      <c r="A159" s="25">
        <v>59</v>
      </c>
      <c r="B159" s="25">
        <v>3</v>
      </c>
      <c r="C159" s="243" t="s">
        <v>364</v>
      </c>
      <c r="D159" s="23">
        <v>4333003573</v>
      </c>
      <c r="E159" s="24">
        <v>41324</v>
      </c>
      <c r="F159" s="23" t="s">
        <v>365</v>
      </c>
      <c r="G159" s="26" t="s">
        <v>13</v>
      </c>
      <c r="H159" s="26"/>
      <c r="I159" s="26" t="s">
        <v>13</v>
      </c>
      <c r="J159" s="26" t="s">
        <v>13</v>
      </c>
      <c r="K159" s="28"/>
      <c r="L159" s="29"/>
      <c r="M159" s="51" t="s">
        <v>185</v>
      </c>
      <c r="N159" s="31">
        <v>39853</v>
      </c>
    </row>
    <row r="160" spans="1:14" s="5" customFormat="1" ht="16.5" customHeight="1" hidden="1">
      <c r="A160" s="25"/>
      <c r="B160" s="25"/>
      <c r="C160" s="243" t="s">
        <v>366</v>
      </c>
      <c r="D160" s="23">
        <v>4333003598</v>
      </c>
      <c r="E160" s="24"/>
      <c r="F160" s="23" t="s">
        <v>367</v>
      </c>
      <c r="G160" s="26" t="s">
        <v>13</v>
      </c>
      <c r="H160" s="26"/>
      <c r="I160" s="26" t="s">
        <v>13</v>
      </c>
      <c r="J160" s="26" t="s">
        <v>13</v>
      </c>
      <c r="K160" s="28"/>
      <c r="L160" s="29"/>
      <c r="M160" s="51" t="s">
        <v>185</v>
      </c>
      <c r="N160" s="31">
        <v>39853</v>
      </c>
    </row>
    <row r="161" spans="1:14" s="5" customFormat="1" ht="16.5" customHeight="1" hidden="1">
      <c r="A161" s="25"/>
      <c r="B161" s="25"/>
      <c r="C161" s="243" t="s">
        <v>368</v>
      </c>
      <c r="D161" s="23">
        <v>4333003950</v>
      </c>
      <c r="E161" s="24"/>
      <c r="F161" s="23" t="s">
        <v>369</v>
      </c>
      <c r="G161" s="26" t="s">
        <v>13</v>
      </c>
      <c r="H161" s="26"/>
      <c r="I161" s="26" t="s">
        <v>13</v>
      </c>
      <c r="J161" s="26" t="s">
        <v>13</v>
      </c>
      <c r="K161" s="28"/>
      <c r="L161" s="29"/>
      <c r="M161" s="51" t="s">
        <v>185</v>
      </c>
      <c r="N161" s="31">
        <v>39853</v>
      </c>
    </row>
    <row r="162" spans="1:14" s="5" customFormat="1" ht="16.5" customHeight="1" hidden="1">
      <c r="A162" s="25">
        <v>60</v>
      </c>
      <c r="B162" s="25"/>
      <c r="C162" s="243" t="s">
        <v>728</v>
      </c>
      <c r="D162" s="23">
        <v>4333003750</v>
      </c>
      <c r="E162" s="24"/>
      <c r="F162" s="23" t="s">
        <v>729</v>
      </c>
      <c r="G162" s="26" t="s">
        <v>13</v>
      </c>
      <c r="H162" s="26"/>
      <c r="I162" s="26" t="s">
        <v>13</v>
      </c>
      <c r="J162" s="26" t="s">
        <v>13</v>
      </c>
      <c r="K162" s="28"/>
      <c r="L162" s="29"/>
      <c r="M162" s="51"/>
      <c r="N162" s="31"/>
    </row>
    <row r="163" spans="1:14" s="5" customFormat="1" ht="16.5" customHeight="1" hidden="1">
      <c r="A163" s="25"/>
      <c r="B163" s="25"/>
      <c r="C163" s="244" t="s">
        <v>477</v>
      </c>
      <c r="D163" s="93">
        <v>4333003679</v>
      </c>
      <c r="E163" s="59"/>
      <c r="F163" s="93" t="s">
        <v>480</v>
      </c>
      <c r="G163" s="26" t="s">
        <v>13</v>
      </c>
      <c r="H163" s="95"/>
      <c r="I163" s="26" t="s">
        <v>13</v>
      </c>
      <c r="J163" s="26" t="s">
        <v>13</v>
      </c>
      <c r="K163" s="28"/>
      <c r="L163" s="29"/>
      <c r="M163" s="51"/>
      <c r="N163" s="31"/>
    </row>
    <row r="164" spans="1:14" s="5" customFormat="1" ht="16.5" customHeight="1" hidden="1">
      <c r="A164" s="25"/>
      <c r="B164" s="25"/>
      <c r="C164" s="244" t="s">
        <v>469</v>
      </c>
      <c r="D164" s="93">
        <v>4333003661</v>
      </c>
      <c r="E164" s="59"/>
      <c r="F164" s="59" t="s">
        <v>686</v>
      </c>
      <c r="G164" s="26" t="s">
        <v>13</v>
      </c>
      <c r="H164" s="95"/>
      <c r="I164" s="26" t="s">
        <v>13</v>
      </c>
      <c r="J164" s="26" t="s">
        <v>13</v>
      </c>
      <c r="K164" s="28"/>
      <c r="L164" s="29"/>
      <c r="M164" s="51"/>
      <c r="N164" s="31"/>
    </row>
    <row r="165" spans="1:14" s="5" customFormat="1" ht="14.25" customHeight="1" hidden="1">
      <c r="A165" s="25"/>
      <c r="B165" s="25"/>
      <c r="C165" s="41" t="s">
        <v>370</v>
      </c>
      <c r="D165" s="77"/>
      <c r="E165" s="24"/>
      <c r="F165" s="42"/>
      <c r="G165" s="26" t="s">
        <v>13</v>
      </c>
      <c r="H165" s="26"/>
      <c r="I165" s="26" t="s">
        <v>13</v>
      </c>
      <c r="J165" s="26" t="s">
        <v>13</v>
      </c>
      <c r="K165" s="28"/>
      <c r="L165" s="45"/>
      <c r="M165" s="30"/>
      <c r="N165" s="33"/>
    </row>
    <row r="166" spans="1:14" s="5" customFormat="1" ht="16.5" customHeight="1" hidden="1">
      <c r="A166" s="25"/>
      <c r="B166" s="25"/>
      <c r="C166" s="22" t="s">
        <v>687</v>
      </c>
      <c r="D166" s="23">
        <v>433400706484</v>
      </c>
      <c r="E166" s="24"/>
      <c r="F166" s="23" t="s">
        <v>688</v>
      </c>
      <c r="G166" s="26" t="s">
        <v>13</v>
      </c>
      <c r="H166" s="26"/>
      <c r="I166" s="26" t="s">
        <v>13</v>
      </c>
      <c r="J166" s="26" t="s">
        <v>13</v>
      </c>
      <c r="K166" s="28" t="s">
        <v>14</v>
      </c>
      <c r="L166" s="32">
        <v>39542</v>
      </c>
      <c r="M166" s="30">
        <v>7008</v>
      </c>
      <c r="N166" s="31">
        <v>39853</v>
      </c>
    </row>
    <row r="167" spans="1:14" s="5" customFormat="1" ht="27.75" customHeight="1" hidden="1">
      <c r="A167" s="25"/>
      <c r="B167" s="25"/>
      <c r="C167" s="48" t="s">
        <v>689</v>
      </c>
      <c r="D167" s="23">
        <v>433400173483</v>
      </c>
      <c r="E167" s="24"/>
      <c r="F167" s="23" t="s">
        <v>623</v>
      </c>
      <c r="G167" s="26" t="s">
        <v>13</v>
      </c>
      <c r="H167" s="26"/>
      <c r="I167" s="26" t="s">
        <v>13</v>
      </c>
      <c r="J167" s="26" t="s">
        <v>13</v>
      </c>
      <c r="K167" s="28" t="s">
        <v>14</v>
      </c>
      <c r="L167" s="31">
        <v>39527</v>
      </c>
      <c r="M167" s="30">
        <v>7984</v>
      </c>
      <c r="N167" s="31">
        <v>39854</v>
      </c>
    </row>
    <row r="168" spans="1:14" s="5" customFormat="1" ht="24.75" customHeight="1" hidden="1">
      <c r="A168" s="25"/>
      <c r="B168" s="25"/>
      <c r="C168" s="48" t="s">
        <v>690</v>
      </c>
      <c r="D168" s="23">
        <v>433400220020</v>
      </c>
      <c r="E168" s="24"/>
      <c r="F168" s="23" t="s">
        <v>691</v>
      </c>
      <c r="G168" s="26" t="s">
        <v>13</v>
      </c>
      <c r="H168" s="26"/>
      <c r="I168" s="26" t="s">
        <v>13</v>
      </c>
      <c r="J168" s="26" t="s">
        <v>13</v>
      </c>
      <c r="K168" s="28"/>
      <c r="L168" s="31">
        <v>39518</v>
      </c>
      <c r="M168" s="30">
        <v>3059</v>
      </c>
      <c r="N168" s="31">
        <v>39854</v>
      </c>
    </row>
    <row r="169" spans="1:14" s="5" customFormat="1" ht="24.75" customHeight="1" hidden="1">
      <c r="A169" s="25"/>
      <c r="B169" s="25"/>
      <c r="C169" s="50" t="s">
        <v>692</v>
      </c>
      <c r="D169" s="23">
        <v>433400320963</v>
      </c>
      <c r="E169" s="24"/>
      <c r="F169" s="23" t="s">
        <v>69</v>
      </c>
      <c r="G169" s="26" t="s">
        <v>13</v>
      </c>
      <c r="H169" s="26"/>
      <c r="I169" s="26" t="s">
        <v>13</v>
      </c>
      <c r="J169" s="26" t="s">
        <v>13</v>
      </c>
      <c r="K169" s="28"/>
      <c r="L169" s="31"/>
      <c r="M169" s="30"/>
      <c r="N169" s="31"/>
    </row>
    <row r="170" spans="1:14" s="5" customFormat="1" ht="24.75" customHeight="1" hidden="1">
      <c r="A170" s="25"/>
      <c r="B170" s="25"/>
      <c r="C170" s="48" t="s">
        <v>693</v>
      </c>
      <c r="D170" s="23">
        <v>433400451204</v>
      </c>
      <c r="E170" s="24"/>
      <c r="F170" s="23" t="s">
        <v>694</v>
      </c>
      <c r="G170" s="26" t="s">
        <v>13</v>
      </c>
      <c r="H170" s="26"/>
      <c r="I170" s="26" t="s">
        <v>13</v>
      </c>
      <c r="J170" s="26" t="s">
        <v>13</v>
      </c>
      <c r="K170" s="28"/>
      <c r="L170" s="31"/>
      <c r="M170" s="30">
        <v>2228</v>
      </c>
      <c r="N170" s="31">
        <v>39849</v>
      </c>
    </row>
    <row r="171" spans="1:14" s="5" customFormat="1" ht="13.5" customHeight="1" hidden="1">
      <c r="A171" s="25"/>
      <c r="B171" s="86"/>
      <c r="C171" s="41" t="s">
        <v>384</v>
      </c>
      <c r="D171" s="77"/>
      <c r="E171" s="24"/>
      <c r="F171" s="42"/>
      <c r="G171" s="26" t="s">
        <v>13</v>
      </c>
      <c r="H171" s="26"/>
      <c r="I171" s="26" t="s">
        <v>13</v>
      </c>
      <c r="J171" s="26" t="s">
        <v>13</v>
      </c>
      <c r="K171" s="28"/>
      <c r="L171" s="45"/>
      <c r="M171" s="30"/>
      <c r="N171" s="33"/>
    </row>
    <row r="172" spans="1:14" s="272" customFormat="1" ht="13.5" customHeight="1" hidden="1">
      <c r="A172" s="22"/>
      <c r="B172" s="264"/>
      <c r="C172" s="92" t="s">
        <v>714</v>
      </c>
      <c r="D172" s="266">
        <v>433500905099</v>
      </c>
      <c r="E172" s="265"/>
      <c r="F172" s="23" t="s">
        <v>715</v>
      </c>
      <c r="G172" s="26" t="s">
        <v>13</v>
      </c>
      <c r="H172" s="267"/>
      <c r="I172" s="26" t="s">
        <v>13</v>
      </c>
      <c r="J172" s="26" t="s">
        <v>13</v>
      </c>
      <c r="K172" s="268"/>
      <c r="L172" s="269"/>
      <c r="M172" s="270"/>
      <c r="N172" s="271"/>
    </row>
    <row r="173" spans="1:14" s="272" customFormat="1" ht="18" customHeight="1">
      <c r="A173" s="25">
        <v>61</v>
      </c>
      <c r="B173" s="86">
        <v>3</v>
      </c>
      <c r="C173" s="92" t="s">
        <v>477</v>
      </c>
      <c r="D173" s="23">
        <v>4333003679</v>
      </c>
      <c r="E173" s="24">
        <v>41324</v>
      </c>
      <c r="F173" s="23" t="s">
        <v>480</v>
      </c>
      <c r="G173" s="26" t="s">
        <v>13</v>
      </c>
      <c r="H173" s="26">
        <v>100</v>
      </c>
      <c r="I173" s="26" t="s">
        <v>13</v>
      </c>
      <c r="J173" s="26" t="s">
        <v>13</v>
      </c>
      <c r="K173" s="268"/>
      <c r="L173" s="269"/>
      <c r="M173" s="270"/>
      <c r="N173" s="271"/>
    </row>
    <row r="174" spans="1:14" s="272" customFormat="1" ht="18" customHeight="1">
      <c r="A174" s="25">
        <v>62</v>
      </c>
      <c r="B174" s="86">
        <v>4</v>
      </c>
      <c r="C174" s="92" t="s">
        <v>362</v>
      </c>
      <c r="D174" s="23">
        <v>4333003823</v>
      </c>
      <c r="E174" s="24">
        <v>41324</v>
      </c>
      <c r="F174" s="23" t="s">
        <v>975</v>
      </c>
      <c r="G174" s="26" t="s">
        <v>13</v>
      </c>
      <c r="H174" s="26">
        <v>100</v>
      </c>
      <c r="I174" s="26" t="s">
        <v>13</v>
      </c>
      <c r="J174" s="26" t="s">
        <v>13</v>
      </c>
      <c r="K174" s="268"/>
      <c r="L174" s="269"/>
      <c r="M174" s="270"/>
      <c r="N174" s="271"/>
    </row>
    <row r="175" spans="1:14" s="272" customFormat="1" ht="18" customHeight="1">
      <c r="A175" s="25">
        <v>63</v>
      </c>
      <c r="B175" s="86">
        <v>5</v>
      </c>
      <c r="C175" s="92" t="s">
        <v>914</v>
      </c>
      <c r="D175" s="23">
        <v>4333003781</v>
      </c>
      <c r="E175" s="24">
        <v>41324</v>
      </c>
      <c r="F175" s="23" t="s">
        <v>915</v>
      </c>
      <c r="G175" s="26" t="s">
        <v>13</v>
      </c>
      <c r="H175" s="26">
        <v>100</v>
      </c>
      <c r="I175" s="26" t="s">
        <v>13</v>
      </c>
      <c r="J175" s="26" t="s">
        <v>13</v>
      </c>
      <c r="K175" s="268"/>
      <c r="L175" s="269"/>
      <c r="M175" s="270"/>
      <c r="N175" s="271"/>
    </row>
    <row r="176" spans="1:14" s="272" customFormat="1" ht="18" customHeight="1">
      <c r="A176" s="25"/>
      <c r="B176" s="86"/>
      <c r="C176" s="41" t="s">
        <v>370</v>
      </c>
      <c r="D176" s="23"/>
      <c r="E176" s="24"/>
      <c r="F176" s="23"/>
      <c r="G176" s="26"/>
      <c r="H176" s="26"/>
      <c r="I176" s="26"/>
      <c r="J176" s="26"/>
      <c r="K176" s="268"/>
      <c r="L176" s="269"/>
      <c r="M176" s="270"/>
      <c r="N176" s="271"/>
    </row>
    <row r="177" spans="1:14" s="272" customFormat="1" ht="27.75" customHeight="1">
      <c r="A177" s="25">
        <v>64</v>
      </c>
      <c r="B177" s="86">
        <v>1</v>
      </c>
      <c r="C177" s="103" t="s">
        <v>692</v>
      </c>
      <c r="D177" s="23">
        <v>433400320963</v>
      </c>
      <c r="E177" s="24">
        <v>41324</v>
      </c>
      <c r="F177" s="23" t="s">
        <v>69</v>
      </c>
      <c r="G177" s="26">
        <v>90.5</v>
      </c>
      <c r="H177" s="26" t="s">
        <v>13</v>
      </c>
      <c r="I177" s="26">
        <v>337.9</v>
      </c>
      <c r="J177" s="26" t="s">
        <v>13</v>
      </c>
      <c r="K177" s="268"/>
      <c r="L177" s="269"/>
      <c r="M177" s="270"/>
      <c r="N177" s="271"/>
    </row>
    <row r="178" spans="1:14" s="272" customFormat="1" ht="18" customHeight="1">
      <c r="A178" s="25"/>
      <c r="B178" s="86"/>
      <c r="C178" s="41" t="s">
        <v>916</v>
      </c>
      <c r="D178" s="23"/>
      <c r="E178" s="24"/>
      <c r="F178" s="23"/>
      <c r="G178" s="26"/>
      <c r="H178" s="26"/>
      <c r="I178" s="26"/>
      <c r="J178" s="26"/>
      <c r="K178" s="268"/>
      <c r="L178" s="269"/>
      <c r="M178" s="270"/>
      <c r="N178" s="271"/>
    </row>
    <row r="179" spans="1:14" s="272" customFormat="1" ht="18" customHeight="1">
      <c r="A179" s="25">
        <v>65</v>
      </c>
      <c r="B179" s="86">
        <v>1</v>
      </c>
      <c r="C179" s="92" t="s">
        <v>917</v>
      </c>
      <c r="D179" s="23">
        <v>4335003882</v>
      </c>
      <c r="E179" s="24">
        <v>41324</v>
      </c>
      <c r="F179" s="23" t="s">
        <v>976</v>
      </c>
      <c r="G179" s="26" t="s">
        <v>13</v>
      </c>
      <c r="H179" s="26">
        <v>100</v>
      </c>
      <c r="I179" s="26" t="s">
        <v>13</v>
      </c>
      <c r="J179" s="26" t="s">
        <v>13</v>
      </c>
      <c r="K179" s="268"/>
      <c r="L179" s="269"/>
      <c r="M179" s="270"/>
      <c r="N179" s="271"/>
    </row>
    <row r="180" spans="1:14" s="272" customFormat="1" ht="28.5" customHeight="1">
      <c r="A180" s="25">
        <v>66</v>
      </c>
      <c r="B180" s="86">
        <v>2</v>
      </c>
      <c r="C180" s="103" t="s">
        <v>953</v>
      </c>
      <c r="D180" s="23">
        <v>433500905099</v>
      </c>
      <c r="E180" s="24">
        <v>41324</v>
      </c>
      <c r="F180" s="23" t="s">
        <v>715</v>
      </c>
      <c r="G180" s="26">
        <v>77.9</v>
      </c>
      <c r="H180" s="26" t="s">
        <v>13</v>
      </c>
      <c r="I180" s="26">
        <v>1508</v>
      </c>
      <c r="J180" s="26" t="s">
        <v>13</v>
      </c>
      <c r="K180" s="268"/>
      <c r="L180" s="269"/>
      <c r="M180" s="270"/>
      <c r="N180" s="271"/>
    </row>
    <row r="181" spans="1:14" s="5" customFormat="1" ht="13.5" customHeight="1" hidden="1">
      <c r="A181" s="25"/>
      <c r="B181" s="25"/>
      <c r="C181" s="41" t="s">
        <v>392</v>
      </c>
      <c r="D181" s="77"/>
      <c r="E181" s="24"/>
      <c r="F181" s="42"/>
      <c r="G181" s="49"/>
      <c r="H181" s="26"/>
      <c r="I181" s="26"/>
      <c r="J181" s="44"/>
      <c r="K181" s="28"/>
      <c r="L181" s="45"/>
      <c r="M181" s="30"/>
      <c r="N181" s="33"/>
    </row>
    <row r="182" spans="1:14" s="245" customFormat="1" ht="15.75" customHeight="1" hidden="1">
      <c r="A182" s="25">
        <v>62</v>
      </c>
      <c r="B182" s="25">
        <v>1</v>
      </c>
      <c r="C182" s="22" t="s">
        <v>696</v>
      </c>
      <c r="D182" s="23">
        <v>4337000020</v>
      </c>
      <c r="E182" s="24"/>
      <c r="F182" s="23" t="s">
        <v>697</v>
      </c>
      <c r="G182" s="25" t="s">
        <v>13</v>
      </c>
      <c r="H182" s="26"/>
      <c r="I182" s="26" t="s">
        <v>13</v>
      </c>
      <c r="J182" s="210" t="s">
        <v>13</v>
      </c>
      <c r="K182" s="38"/>
      <c r="L182" s="216"/>
      <c r="M182" s="217"/>
      <c r="N182" s="218"/>
    </row>
    <row r="183" spans="1:14" s="245" customFormat="1" ht="15.75" customHeight="1" hidden="1">
      <c r="A183" s="25">
        <v>63</v>
      </c>
      <c r="B183" s="25">
        <v>2</v>
      </c>
      <c r="C183" s="22" t="s">
        <v>764</v>
      </c>
      <c r="D183" s="23">
        <v>433700345278</v>
      </c>
      <c r="E183" s="24"/>
      <c r="F183" s="23" t="s">
        <v>695</v>
      </c>
      <c r="G183" s="25"/>
      <c r="H183" s="26" t="s">
        <v>13</v>
      </c>
      <c r="I183" s="26"/>
      <c r="J183" s="210" t="s">
        <v>13</v>
      </c>
      <c r="K183" s="38"/>
      <c r="L183" s="216"/>
      <c r="M183" s="217"/>
      <c r="N183" s="218"/>
    </row>
    <row r="184" spans="1:14" s="245" customFormat="1" ht="15.75" customHeight="1" hidden="1">
      <c r="A184" s="297"/>
      <c r="B184" s="297"/>
      <c r="C184" s="285"/>
      <c r="D184" s="286"/>
      <c r="E184" s="111"/>
      <c r="F184" s="286"/>
      <c r="G184" s="297"/>
      <c r="H184" s="287"/>
      <c r="I184" s="287"/>
      <c r="J184" s="298"/>
      <c r="K184" s="38"/>
      <c r="L184" s="216"/>
      <c r="M184" s="217"/>
      <c r="N184" s="218"/>
    </row>
    <row r="185" spans="1:14" s="5" customFormat="1" ht="12.75" customHeight="1">
      <c r="A185" s="25"/>
      <c r="B185" s="25"/>
      <c r="C185" s="41" t="s">
        <v>405</v>
      </c>
      <c r="D185" s="77"/>
      <c r="E185" s="24"/>
      <c r="F185" s="42"/>
      <c r="G185" s="49"/>
      <c r="H185" s="26"/>
      <c r="I185" s="26"/>
      <c r="J185" s="43"/>
      <c r="K185" s="28"/>
      <c r="L185" s="45"/>
      <c r="M185" s="30"/>
      <c r="N185" s="33"/>
    </row>
    <row r="186" spans="1:14" s="219" customFormat="1" ht="27" customHeight="1">
      <c r="A186" s="25">
        <v>67</v>
      </c>
      <c r="B186" s="25">
        <v>1</v>
      </c>
      <c r="C186" s="103" t="s">
        <v>950</v>
      </c>
      <c r="D186" s="23">
        <v>4339002236994</v>
      </c>
      <c r="E186" s="24">
        <v>41324</v>
      </c>
      <c r="F186" s="93" t="s">
        <v>218</v>
      </c>
      <c r="G186" s="25">
        <v>100</v>
      </c>
      <c r="H186" s="26" t="s">
        <v>13</v>
      </c>
      <c r="I186" s="26">
        <v>133</v>
      </c>
      <c r="J186" s="21" t="s">
        <v>13</v>
      </c>
      <c r="K186" s="38"/>
      <c r="L186" s="216"/>
      <c r="M186" s="217"/>
      <c r="N186" s="218"/>
    </row>
    <row r="187" spans="1:15" s="5" customFormat="1" ht="30" customHeight="1">
      <c r="A187" s="25">
        <f>A186+1</f>
        <v>68</v>
      </c>
      <c r="B187" s="25">
        <v>2</v>
      </c>
      <c r="C187" s="50" t="s">
        <v>948</v>
      </c>
      <c r="D187" s="23">
        <v>433902003566</v>
      </c>
      <c r="E187" s="24">
        <v>41324</v>
      </c>
      <c r="F187" s="23" t="s">
        <v>413</v>
      </c>
      <c r="G187" s="26">
        <v>87</v>
      </c>
      <c r="H187" s="26" t="s">
        <v>13</v>
      </c>
      <c r="I187" s="26">
        <v>130.6</v>
      </c>
      <c r="J187" s="26" t="s">
        <v>13</v>
      </c>
      <c r="K187" s="28" t="s">
        <v>14</v>
      </c>
      <c r="L187" s="32">
        <v>39506</v>
      </c>
      <c r="M187" s="30">
        <v>196</v>
      </c>
      <c r="N187" s="31">
        <v>39854</v>
      </c>
      <c r="O187" s="35" t="s">
        <v>22</v>
      </c>
    </row>
    <row r="188" spans="1:15" s="5" customFormat="1" ht="16.5" customHeight="1" hidden="1">
      <c r="A188" s="25"/>
      <c r="B188" s="25">
        <v>3</v>
      </c>
      <c r="C188" s="22" t="s">
        <v>698</v>
      </c>
      <c r="D188" s="23">
        <v>4339001501</v>
      </c>
      <c r="E188" s="24"/>
      <c r="F188" s="23" t="s">
        <v>107</v>
      </c>
      <c r="G188" s="26"/>
      <c r="H188" s="26" t="s">
        <v>13</v>
      </c>
      <c r="I188" s="26"/>
      <c r="J188" s="26" t="s">
        <v>13</v>
      </c>
      <c r="K188" s="28"/>
      <c r="L188" s="32"/>
      <c r="M188" s="30"/>
      <c r="N188" s="31"/>
      <c r="O188" s="35"/>
    </row>
    <row r="189" spans="1:14" s="5" customFormat="1" ht="16.5" customHeight="1" hidden="1">
      <c r="A189" s="25"/>
      <c r="B189" s="25"/>
      <c r="C189" s="22" t="s">
        <v>414</v>
      </c>
      <c r="D189" s="23">
        <v>4339001163</v>
      </c>
      <c r="E189" s="24"/>
      <c r="F189" s="23" t="s">
        <v>407</v>
      </c>
      <c r="G189" s="26"/>
      <c r="H189" s="26" t="s">
        <v>13</v>
      </c>
      <c r="I189" s="26"/>
      <c r="J189" s="26" t="s">
        <v>13</v>
      </c>
      <c r="K189" s="28"/>
      <c r="L189" s="32"/>
      <c r="M189" s="60"/>
      <c r="N189" s="31"/>
    </row>
    <row r="190" spans="1:14" s="5" customFormat="1" ht="16.5" customHeight="1" hidden="1">
      <c r="A190" s="25"/>
      <c r="B190" s="25"/>
      <c r="C190" s="22" t="s">
        <v>415</v>
      </c>
      <c r="D190" s="23">
        <v>4339001212</v>
      </c>
      <c r="E190" s="24"/>
      <c r="F190" s="23" t="s">
        <v>249</v>
      </c>
      <c r="G190" s="26"/>
      <c r="H190" s="26" t="s">
        <v>13</v>
      </c>
      <c r="I190" s="26"/>
      <c r="J190" s="26" t="s">
        <v>13</v>
      </c>
      <c r="K190" s="28"/>
      <c r="L190" s="32"/>
      <c r="M190" s="51"/>
      <c r="N190" s="31"/>
    </row>
    <row r="191" spans="1:14" s="5" customFormat="1" ht="16.5" customHeight="1" hidden="1">
      <c r="A191" s="25"/>
      <c r="B191" s="25"/>
      <c r="C191" s="85" t="s">
        <v>464</v>
      </c>
      <c r="D191" s="23">
        <v>4339001484</v>
      </c>
      <c r="E191" s="24"/>
      <c r="F191" s="23" t="s">
        <v>218</v>
      </c>
      <c r="G191" s="26"/>
      <c r="H191" s="26" t="s">
        <v>13</v>
      </c>
      <c r="I191" s="26"/>
      <c r="J191" s="26" t="s">
        <v>13</v>
      </c>
      <c r="K191" s="28"/>
      <c r="L191" s="32">
        <v>39506</v>
      </c>
      <c r="M191" s="30"/>
      <c r="N191" s="31"/>
    </row>
    <row r="192" spans="1:14" s="5" customFormat="1" ht="18" customHeight="1">
      <c r="A192" s="25">
        <v>69</v>
      </c>
      <c r="B192" s="25">
        <v>3</v>
      </c>
      <c r="C192" s="48" t="s">
        <v>465</v>
      </c>
      <c r="D192" s="23">
        <v>4339001935</v>
      </c>
      <c r="E192" s="24">
        <v>41324</v>
      </c>
      <c r="F192" s="23" t="s">
        <v>977</v>
      </c>
      <c r="G192" s="26">
        <v>81.9</v>
      </c>
      <c r="H192" s="26" t="s">
        <v>13</v>
      </c>
      <c r="I192" s="26">
        <v>106.5</v>
      </c>
      <c r="J192" s="26" t="s">
        <v>13</v>
      </c>
      <c r="K192" s="36"/>
      <c r="L192" s="53"/>
      <c r="M192" s="30">
        <v>1339</v>
      </c>
      <c r="N192" s="31">
        <v>39853</v>
      </c>
    </row>
    <row r="193" spans="1:15" s="5" customFormat="1" ht="16.5" customHeight="1" hidden="1">
      <c r="A193" s="25"/>
      <c r="B193" s="25"/>
      <c r="C193" s="22" t="s">
        <v>466</v>
      </c>
      <c r="D193" s="23">
        <v>43390083566</v>
      </c>
      <c r="E193" s="24"/>
      <c r="F193" s="23" t="s">
        <v>416</v>
      </c>
      <c r="G193" s="26"/>
      <c r="H193" s="26" t="s">
        <v>13</v>
      </c>
      <c r="I193" s="26"/>
      <c r="J193" s="26" t="s">
        <v>13</v>
      </c>
      <c r="K193" s="36"/>
      <c r="L193" s="53"/>
      <c r="M193" s="30">
        <v>1.4</v>
      </c>
      <c r="N193" s="31">
        <v>39857</v>
      </c>
      <c r="O193" s="35" t="s">
        <v>22</v>
      </c>
    </row>
    <row r="194" spans="1:14" s="5" customFormat="1" ht="16.5" customHeight="1">
      <c r="A194" s="25">
        <v>70</v>
      </c>
      <c r="B194" s="25">
        <v>4</v>
      </c>
      <c r="C194" s="22" t="s">
        <v>949</v>
      </c>
      <c r="D194" s="23">
        <v>433901050926</v>
      </c>
      <c r="E194" s="24">
        <v>41324</v>
      </c>
      <c r="F194" s="23" t="s">
        <v>625</v>
      </c>
      <c r="G194" s="26">
        <v>71.9</v>
      </c>
      <c r="H194" s="26" t="s">
        <v>13</v>
      </c>
      <c r="I194" s="26">
        <v>235.3</v>
      </c>
      <c r="J194" s="26" t="s">
        <v>13</v>
      </c>
      <c r="K194" s="38"/>
      <c r="L194" s="29"/>
      <c r="M194" s="39"/>
      <c r="N194" s="31"/>
    </row>
    <row r="195" spans="1:14" s="5" customFormat="1" ht="16.5" customHeight="1">
      <c r="A195" s="25">
        <v>71</v>
      </c>
      <c r="B195" s="25">
        <v>5</v>
      </c>
      <c r="C195" s="22" t="s">
        <v>716</v>
      </c>
      <c r="D195" s="23">
        <v>4339001195</v>
      </c>
      <c r="E195" s="24">
        <v>41324</v>
      </c>
      <c r="F195" s="23" t="s">
        <v>978</v>
      </c>
      <c r="G195" s="26">
        <v>100</v>
      </c>
      <c r="H195" s="26" t="s">
        <v>13</v>
      </c>
      <c r="I195" s="26">
        <v>230</v>
      </c>
      <c r="J195" s="26" t="s">
        <v>13</v>
      </c>
      <c r="K195" s="38"/>
      <c r="L195" s="29"/>
      <c r="M195" s="39"/>
      <c r="N195" s="31"/>
    </row>
    <row r="196" spans="1:14" s="5" customFormat="1" ht="16.5" customHeight="1">
      <c r="A196" s="25">
        <v>72</v>
      </c>
      <c r="B196" s="25">
        <v>6</v>
      </c>
      <c r="C196" s="22" t="s">
        <v>717</v>
      </c>
      <c r="D196" s="23">
        <v>433901465328</v>
      </c>
      <c r="E196" s="24">
        <v>41324</v>
      </c>
      <c r="F196" s="23" t="s">
        <v>718</v>
      </c>
      <c r="G196" s="26">
        <v>73.8</v>
      </c>
      <c r="H196" s="26" t="s">
        <v>13</v>
      </c>
      <c r="I196" s="26">
        <v>100.1</v>
      </c>
      <c r="J196" s="26" t="s">
        <v>13</v>
      </c>
      <c r="K196" s="38"/>
      <c r="L196" s="29"/>
      <c r="M196" s="39"/>
      <c r="N196" s="31"/>
    </row>
    <row r="197" spans="1:14" s="5" customFormat="1" ht="16.5" customHeight="1">
      <c r="A197" s="25">
        <v>73</v>
      </c>
      <c r="B197" s="25">
        <v>7</v>
      </c>
      <c r="C197" s="22" t="s">
        <v>452</v>
      </c>
      <c r="D197" s="23">
        <v>4339008627</v>
      </c>
      <c r="E197" s="24">
        <v>41324</v>
      </c>
      <c r="F197" s="23" t="s">
        <v>453</v>
      </c>
      <c r="G197" s="26" t="s">
        <v>13</v>
      </c>
      <c r="H197" s="26">
        <v>100</v>
      </c>
      <c r="I197" s="26" t="s">
        <v>13</v>
      </c>
      <c r="J197" s="26" t="s">
        <v>13</v>
      </c>
      <c r="K197" s="38"/>
      <c r="L197" s="29"/>
      <c r="M197" s="39"/>
      <c r="N197" s="31"/>
    </row>
    <row r="198" spans="1:15" s="5" customFormat="1" ht="16.5" customHeight="1" hidden="1">
      <c r="A198" s="25" t="e">
        <f>#REF!+1</f>
        <v>#REF!</v>
      </c>
      <c r="B198" s="25" t="e">
        <f>#REF!+1</f>
        <v>#REF!</v>
      </c>
      <c r="C198" s="22" t="s">
        <v>699</v>
      </c>
      <c r="D198" s="23">
        <v>434528616162</v>
      </c>
      <c r="E198" s="24">
        <v>39871</v>
      </c>
      <c r="F198" s="247" t="s">
        <v>700</v>
      </c>
      <c r="G198" s="26">
        <v>99.4</v>
      </c>
      <c r="H198" s="26" t="s">
        <v>13</v>
      </c>
      <c r="I198" s="26">
        <v>100.05</v>
      </c>
      <c r="J198" s="26" t="s">
        <v>13</v>
      </c>
      <c r="K198" s="248"/>
      <c r="L198" s="249"/>
      <c r="M198" s="39">
        <v>9</v>
      </c>
      <c r="N198" s="40">
        <v>39860</v>
      </c>
      <c r="O198" s="35" t="s">
        <v>22</v>
      </c>
    </row>
    <row r="199" spans="1:15" s="5" customFormat="1" ht="16.5" customHeight="1">
      <c r="A199" s="250"/>
      <c r="B199" s="250"/>
      <c r="C199" s="251"/>
      <c r="D199" s="252"/>
      <c r="E199" s="253"/>
      <c r="F199" s="254"/>
      <c r="G199" s="255"/>
      <c r="H199" s="255"/>
      <c r="I199" s="255"/>
      <c r="J199" s="255"/>
      <c r="K199" s="52"/>
      <c r="L199" s="256"/>
      <c r="M199" s="257"/>
      <c r="N199" s="258"/>
      <c r="O199" s="35"/>
    </row>
    <row r="200" spans="1:12" ht="18.75" hidden="1">
      <c r="A200" s="188" t="s">
        <v>734</v>
      </c>
      <c r="B200" s="188"/>
      <c r="C200" s="188"/>
      <c r="D200" s="188"/>
      <c r="E200" s="188"/>
      <c r="F200" s="189"/>
      <c r="G200" s="190"/>
      <c r="H200" s="190"/>
      <c r="I200" s="191"/>
      <c r="J200" s="192"/>
      <c r="L200" t="s">
        <v>121</v>
      </c>
    </row>
    <row r="201" spans="1:10" ht="18.75" hidden="1">
      <c r="A201" s="362" t="s">
        <v>735</v>
      </c>
      <c r="B201" s="362"/>
      <c r="C201" s="362"/>
      <c r="D201" s="362"/>
      <c r="E201" s="362"/>
      <c r="F201" s="189"/>
      <c r="G201" s="326" t="s">
        <v>736</v>
      </c>
      <c r="H201" s="326"/>
      <c r="I201" s="326"/>
      <c r="J201" s="326"/>
    </row>
    <row r="202" spans="1:10" ht="18.75" hidden="1">
      <c r="A202" s="61"/>
      <c r="B202" s="188" t="s">
        <v>553</v>
      </c>
      <c r="C202" s="188"/>
      <c r="D202" s="188"/>
      <c r="E202" s="188"/>
      <c r="F202" s="189"/>
      <c r="G202" s="190"/>
      <c r="H202" s="190"/>
      <c r="I202" s="191"/>
      <c r="J202" s="192"/>
    </row>
    <row r="203" spans="1:10" ht="18.75" hidden="1">
      <c r="A203" s="61"/>
      <c r="B203" s="187" t="s">
        <v>429</v>
      </c>
      <c r="C203" s="193"/>
      <c r="D203" s="189"/>
      <c r="E203" s="189"/>
      <c r="F203" s="189"/>
      <c r="G203" s="326" t="s">
        <v>546</v>
      </c>
      <c r="H203" s="326"/>
      <c r="I203" s="326"/>
      <c r="J203" s="326"/>
    </row>
    <row r="204" spans="1:10" ht="15.75" hidden="1">
      <c r="A204" s="61"/>
      <c r="E204" s="259"/>
      <c r="F204" s="259"/>
      <c r="G204" s="260"/>
      <c r="H204" s="260"/>
      <c r="I204" s="260"/>
      <c r="J204" s="260"/>
    </row>
    <row r="205" spans="1:10" ht="15.75" hidden="1">
      <c r="A205" s="61"/>
      <c r="E205" s="259"/>
      <c r="F205" s="259"/>
      <c r="G205" s="260"/>
      <c r="H205" s="260"/>
      <c r="I205" s="260"/>
      <c r="J205" s="260"/>
    </row>
    <row r="206" spans="1:10" ht="15.75" hidden="1">
      <c r="A206" s="61"/>
      <c r="B206" s="357" t="s">
        <v>564</v>
      </c>
      <c r="C206" s="357"/>
      <c r="D206" s="357" t="s">
        <v>563</v>
      </c>
      <c r="E206" s="357"/>
      <c r="F206" s="67"/>
      <c r="G206" s="68"/>
      <c r="H206" s="68"/>
      <c r="I206" s="61"/>
      <c r="J206" s="66"/>
    </row>
    <row r="207" spans="1:10" ht="15.75" hidden="1">
      <c r="A207" s="61"/>
      <c r="B207" s="357" t="s">
        <v>737</v>
      </c>
      <c r="C207" s="357"/>
      <c r="D207" s="359" t="s">
        <v>738</v>
      </c>
      <c r="E207" s="359"/>
      <c r="F207" s="68"/>
      <c r="G207" s="61"/>
      <c r="H207" s="61"/>
      <c r="I207" s="61"/>
      <c r="J207" s="68"/>
    </row>
    <row r="208" spans="1:10" ht="15.75" hidden="1">
      <c r="A208" s="61"/>
      <c r="B208" s="360" t="s">
        <v>954</v>
      </c>
      <c r="C208" s="360"/>
      <c r="D208" s="275" t="s">
        <v>955</v>
      </c>
      <c r="E208" s="275"/>
      <c r="F208" s="68"/>
      <c r="G208" s="61"/>
      <c r="H208" s="61"/>
      <c r="I208" s="61"/>
      <c r="J208" s="68"/>
    </row>
    <row r="209" ht="15" hidden="1">
      <c r="A209" s="61"/>
    </row>
    <row r="210" spans="1:10" ht="16.5">
      <c r="A210" s="61"/>
      <c r="B210" s="358"/>
      <c r="C210" s="358"/>
      <c r="D210" s="63"/>
      <c r="E210" s="63"/>
      <c r="F210" s="63"/>
      <c r="G210" s="64"/>
      <c r="H210" s="64"/>
      <c r="I210" s="65"/>
      <c r="J210" s="66"/>
    </row>
    <row r="211" ht="15"/>
    <row r="212" ht="15"/>
    <row r="213" ht="15"/>
    <row r="214" spans="1:10" ht="15">
      <c r="A214" s="61"/>
      <c r="B214" s="261"/>
      <c r="C214" s="70"/>
      <c r="D214" s="69"/>
      <c r="E214" s="69"/>
      <c r="F214" s="69"/>
      <c r="G214" s="67"/>
      <c r="H214" s="68"/>
      <c r="I214" s="68"/>
      <c r="J214" s="68"/>
    </row>
    <row r="215" spans="1:10" ht="15">
      <c r="A215" s="61"/>
      <c r="B215" s="61"/>
      <c r="C215" s="70"/>
      <c r="D215" s="69"/>
      <c r="E215" s="69"/>
      <c r="F215" s="69"/>
      <c r="G215" s="67"/>
      <c r="H215" s="68"/>
      <c r="I215" s="68"/>
      <c r="J215" s="68"/>
    </row>
    <row r="216" spans="1:10" ht="15">
      <c r="A216" s="61"/>
      <c r="B216" s="61"/>
      <c r="C216" s="70"/>
      <c r="D216" s="69"/>
      <c r="E216" s="69"/>
      <c r="F216" s="69"/>
      <c r="G216" s="67"/>
      <c r="H216" s="68"/>
      <c r="I216" s="68"/>
      <c r="J216" s="68"/>
    </row>
    <row r="217" spans="1:10" ht="15">
      <c r="A217" s="61"/>
      <c r="B217" s="61"/>
      <c r="C217" s="70"/>
      <c r="D217" s="69"/>
      <c r="E217" s="69"/>
      <c r="F217" s="69"/>
      <c r="G217" s="67"/>
      <c r="H217" s="68"/>
      <c r="I217" s="68"/>
      <c r="J217" s="68"/>
    </row>
    <row r="218" spans="1:10" ht="15">
      <c r="A218" s="61"/>
      <c r="F218" s="69"/>
      <c r="G218" s="67"/>
      <c r="H218" s="68"/>
      <c r="I218" s="68"/>
      <c r="J218" s="68"/>
    </row>
    <row r="219" spans="1:10" ht="15">
      <c r="A219" s="61"/>
      <c r="F219" s="69"/>
      <c r="G219" s="67"/>
      <c r="H219" s="66"/>
      <c r="I219" s="66"/>
      <c r="J219" s="66"/>
    </row>
    <row r="220" spans="1:10" ht="15">
      <c r="A220" s="61"/>
      <c r="F220" s="259"/>
      <c r="G220" s="67"/>
      <c r="H220" s="66"/>
      <c r="I220" s="66"/>
      <c r="J220" s="66"/>
    </row>
    <row r="221" spans="1:10" ht="15.75">
      <c r="A221" s="61"/>
      <c r="B221" s="357"/>
      <c r="C221" s="357"/>
      <c r="D221" s="357"/>
      <c r="E221" s="357"/>
      <c r="F221" s="259"/>
      <c r="G221" s="67"/>
      <c r="H221" s="66"/>
      <c r="I221" s="66"/>
      <c r="J221" s="66"/>
    </row>
    <row r="222" spans="1:10" ht="15">
      <c r="A222" s="61"/>
      <c r="B222" s="61"/>
      <c r="C222" s="70"/>
      <c r="D222" s="69"/>
      <c r="E222" s="69"/>
      <c r="F222" s="69"/>
      <c r="G222" s="67"/>
      <c r="H222" s="66"/>
      <c r="I222" s="66"/>
      <c r="J222" s="66"/>
    </row>
    <row r="223" spans="1:10" ht="15">
      <c r="A223" s="61"/>
      <c r="B223" s="61"/>
      <c r="C223" s="70"/>
      <c r="D223" s="69"/>
      <c r="E223" s="69"/>
      <c r="F223" s="69"/>
      <c r="G223" s="67"/>
      <c r="H223" s="66"/>
      <c r="I223" s="66"/>
      <c r="J223" s="66"/>
    </row>
    <row r="224" spans="1:10" ht="15">
      <c r="A224" s="61"/>
      <c r="B224" s="61"/>
      <c r="C224" s="70"/>
      <c r="D224" s="69"/>
      <c r="E224" s="69"/>
      <c r="F224" s="69"/>
      <c r="G224" s="67"/>
      <c r="H224" s="66"/>
      <c r="I224" s="66"/>
      <c r="J224" s="66"/>
    </row>
    <row r="225" ht="15"/>
    <row r="226" ht="15"/>
    <row r="227" ht="15"/>
    <row r="228" ht="15"/>
    <row r="229" ht="15"/>
    <row r="230" ht="15"/>
  </sheetData>
  <sheetProtection/>
  <mergeCells count="40">
    <mergeCell ref="B10:H10"/>
    <mergeCell ref="A11:I11"/>
    <mergeCell ref="C12:H12"/>
    <mergeCell ref="H15:M15"/>
    <mergeCell ref="H16:M18"/>
    <mergeCell ref="F20:I20"/>
    <mergeCell ref="F21:I21"/>
    <mergeCell ref="F22:I22"/>
    <mergeCell ref="G24:I24"/>
    <mergeCell ref="J26:L26"/>
    <mergeCell ref="A27:J27"/>
    <mergeCell ref="A28:M28"/>
    <mergeCell ref="A29:J29"/>
    <mergeCell ref="A30:M30"/>
    <mergeCell ref="A31:A32"/>
    <mergeCell ref="B31:B32"/>
    <mergeCell ref="C31:C32"/>
    <mergeCell ref="D31:D32"/>
    <mergeCell ref="E31:E32"/>
    <mergeCell ref="F31:F32"/>
    <mergeCell ref="G31:G32"/>
    <mergeCell ref="H31:H32"/>
    <mergeCell ref="V112:X112"/>
    <mergeCell ref="A201:E201"/>
    <mergeCell ref="G201:J201"/>
    <mergeCell ref="G203:J203"/>
    <mergeCell ref="I31:I32"/>
    <mergeCell ref="J31:J32"/>
    <mergeCell ref="L31:L32"/>
    <mergeCell ref="M31:M32"/>
    <mergeCell ref="N31:N32"/>
    <mergeCell ref="V110:X110"/>
    <mergeCell ref="B221:C221"/>
    <mergeCell ref="D221:E221"/>
    <mergeCell ref="B210:C210"/>
    <mergeCell ref="B206:C206"/>
    <mergeCell ref="D206:E206"/>
    <mergeCell ref="B207:C207"/>
    <mergeCell ref="D207:E207"/>
    <mergeCell ref="B208:C2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Светлана М. Пинаева</cp:lastModifiedBy>
  <cp:lastPrinted>2013-03-18T06:04:50Z</cp:lastPrinted>
  <dcterms:created xsi:type="dcterms:W3CDTF">2010-02-17T14:52:34Z</dcterms:created>
  <dcterms:modified xsi:type="dcterms:W3CDTF">2013-03-19T05:40:33Z</dcterms:modified>
  <cp:category/>
  <cp:version/>
  <cp:contentType/>
  <cp:contentStatus/>
</cp:coreProperties>
</file>